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uk\Desktop\最低賃金20261001\"/>
    </mc:Choice>
  </mc:AlternateContent>
  <xr:revisionPtr revIDLastSave="0" documentId="13_ncr:1_{CAED2809-11A0-4CBE-A233-7FF84F8558A6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最低賃金" sheetId="1" r:id="rId1"/>
    <sheet name="高い順" sheetId="18" r:id="rId2"/>
    <sheet name="最低賃金月額算出" sheetId="7" r:id="rId3"/>
    <sheet name="最低賃金時間額の比較" sheetId="8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" i="7" l="1"/>
  <c r="B5" i="7"/>
  <c r="B6" i="7"/>
  <c r="B7" i="7"/>
  <c r="B8" i="7"/>
  <c r="B9" i="7"/>
  <c r="B10" i="7"/>
  <c r="B11" i="7"/>
  <c r="B12" i="7"/>
  <c r="B13" i="7"/>
  <c r="B14" i="7"/>
  <c r="B15" i="7"/>
  <c r="B16" i="7"/>
  <c r="B17" i="7"/>
  <c r="B18" i="7"/>
  <c r="B19" i="7"/>
  <c r="B20" i="7"/>
  <c r="B21" i="7"/>
  <c r="B22" i="7"/>
  <c r="B23" i="7"/>
  <c r="B24" i="7"/>
  <c r="B25" i="7"/>
  <c r="B26" i="7"/>
  <c r="B27" i="7"/>
  <c r="B28" i="7"/>
  <c r="B29" i="7"/>
  <c r="B30" i="7"/>
  <c r="B31" i="7"/>
  <c r="B32" i="7"/>
  <c r="B33" i="7"/>
  <c r="B34" i="7"/>
  <c r="B35" i="7"/>
  <c r="B36" i="7"/>
  <c r="B37" i="7"/>
  <c r="B38" i="7"/>
  <c r="B39" i="7"/>
  <c r="B40" i="7"/>
  <c r="B41" i="7"/>
  <c r="B42" i="7"/>
  <c r="B43" i="7"/>
  <c r="B44" i="7"/>
  <c r="B45" i="7"/>
  <c r="B46" i="7"/>
  <c r="B47" i="7"/>
  <c r="B48" i="7"/>
  <c r="B49" i="7"/>
  <c r="B50" i="7"/>
  <c r="B51" i="7"/>
  <c r="D52" i="18"/>
  <c r="D50" i="18"/>
  <c r="D47" i="18"/>
  <c r="D51" i="18"/>
  <c r="D35" i="18"/>
  <c r="D42" i="18"/>
  <c r="D48" i="18"/>
  <c r="D36" i="18"/>
  <c r="D24" i="18"/>
  <c r="D49" i="18"/>
  <c r="D38" i="18"/>
  <c r="D41" i="18"/>
  <c r="D31" i="18"/>
  <c r="D33" i="18"/>
  <c r="D15" i="18"/>
  <c r="D30" i="18"/>
  <c r="D40" i="18"/>
  <c r="D46" i="18"/>
  <c r="D32" i="18"/>
  <c r="D29" i="18"/>
  <c r="D12" i="18"/>
  <c r="D7" i="18"/>
  <c r="D11" i="18"/>
  <c r="D17" i="18"/>
  <c r="D14" i="18"/>
  <c r="D10" i="18"/>
  <c r="D13" i="18"/>
  <c r="D20" i="18"/>
  <c r="D23" i="18"/>
  <c r="D26" i="18"/>
  <c r="D27" i="18"/>
  <c r="D25" i="18"/>
  <c r="D22" i="18"/>
  <c r="D28" i="18"/>
  <c r="D6" i="18"/>
  <c r="D5" i="18"/>
  <c r="D9" i="18"/>
  <c r="D8" i="18"/>
  <c r="D21" i="18"/>
  <c r="D19" i="18"/>
  <c r="D16" i="18"/>
  <c r="D37" i="18"/>
  <c r="D39" i="18"/>
  <c r="D45" i="18"/>
  <c r="D34" i="18"/>
  <c r="D44" i="18"/>
  <c r="D43" i="18"/>
  <c r="D18" i="18"/>
  <c r="C5" i="7"/>
  <c r="C6" i="7"/>
  <c r="D6" i="7" s="1"/>
  <c r="C7" i="7"/>
  <c r="C8" i="7"/>
  <c r="C9" i="7"/>
  <c r="C10" i="7"/>
  <c r="C11" i="7"/>
  <c r="C12" i="7"/>
  <c r="C13" i="7"/>
  <c r="C14" i="7"/>
  <c r="C15" i="7"/>
  <c r="C16" i="7"/>
  <c r="C17" i="7"/>
  <c r="C18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41" i="7"/>
  <c r="C42" i="7"/>
  <c r="C43" i="7"/>
  <c r="C44" i="7"/>
  <c r="C45" i="7"/>
  <c r="C46" i="7"/>
  <c r="C47" i="7"/>
  <c r="C48" i="7"/>
  <c r="C49" i="7"/>
  <c r="C50" i="7"/>
  <c r="C51" i="7"/>
  <c r="D52" i="1"/>
  <c r="D53" i="8"/>
  <c r="D51" i="1" l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D6" i="1"/>
  <c r="D5" i="1"/>
  <c r="D52" i="8" l="1"/>
  <c r="D51" i="8"/>
  <c r="D50" i="8"/>
  <c r="D49" i="8"/>
  <c r="D48" i="8"/>
  <c r="D47" i="8"/>
  <c r="D46" i="8"/>
  <c r="D45" i="8"/>
  <c r="D44" i="8"/>
  <c r="D43" i="8"/>
  <c r="D42" i="8"/>
  <c r="D41" i="8"/>
  <c r="D40" i="8"/>
  <c r="D39" i="8"/>
  <c r="D38" i="8"/>
  <c r="D37" i="8"/>
  <c r="D36" i="8"/>
  <c r="D35" i="8"/>
  <c r="D34" i="8"/>
  <c r="D33" i="8"/>
  <c r="D32" i="8"/>
  <c r="D31" i="8"/>
  <c r="D30" i="8"/>
  <c r="D29" i="8"/>
  <c r="D28" i="8"/>
  <c r="D27" i="8"/>
  <c r="D26" i="8"/>
  <c r="D25" i="8"/>
  <c r="D24" i="8"/>
  <c r="D23" i="8"/>
  <c r="D22" i="8"/>
  <c r="D21" i="8"/>
  <c r="D20" i="8"/>
  <c r="D19" i="8"/>
  <c r="D18" i="8"/>
  <c r="D17" i="8"/>
  <c r="D16" i="8"/>
  <c r="D15" i="8"/>
  <c r="D14" i="8"/>
  <c r="D13" i="8"/>
  <c r="D12" i="8"/>
  <c r="D11" i="8"/>
  <c r="D10" i="8"/>
  <c r="D9" i="8"/>
  <c r="D8" i="8"/>
  <c r="D7" i="8"/>
  <c r="D6" i="8"/>
  <c r="D51" i="7" l="1"/>
  <c r="D50" i="7"/>
  <c r="D49" i="7"/>
  <c r="D48" i="7"/>
  <c r="D47" i="7"/>
  <c r="D46" i="7"/>
  <c r="D45" i="7"/>
  <c r="D44" i="7"/>
  <c r="D43" i="7"/>
  <c r="D42" i="7"/>
  <c r="D41" i="7"/>
  <c r="D40" i="7"/>
  <c r="D39" i="7"/>
  <c r="D38" i="7"/>
  <c r="D37" i="7"/>
  <c r="D36" i="7"/>
  <c r="D35" i="7"/>
  <c r="D34" i="7"/>
  <c r="D33" i="7"/>
  <c r="D32" i="7"/>
  <c r="D31" i="7"/>
  <c r="D30" i="7"/>
  <c r="D29" i="7"/>
  <c r="D28" i="7"/>
  <c r="D27" i="7"/>
  <c r="D26" i="7"/>
  <c r="D25" i="7"/>
  <c r="D24" i="7"/>
  <c r="D23" i="7"/>
  <c r="D22" i="7"/>
  <c r="D21" i="7"/>
  <c r="D20" i="7"/>
  <c r="D19" i="7"/>
  <c r="D18" i="7"/>
  <c r="D17" i="7"/>
  <c r="D16" i="7"/>
  <c r="D15" i="7"/>
  <c r="D14" i="7"/>
  <c r="D13" i="7"/>
  <c r="D12" i="7"/>
  <c r="D11" i="7"/>
  <c r="D10" i="7"/>
  <c r="D9" i="7"/>
  <c r="D8" i="7"/>
  <c r="D7" i="7"/>
</calcChain>
</file>

<file path=xl/sharedStrings.xml><?xml version="1.0" encoding="utf-8"?>
<sst xmlns="http://schemas.openxmlformats.org/spreadsheetml/2006/main" count="218" uniqueCount="109">
  <si>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</si>
  <si>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</si>
  <si>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</si>
  <si>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</si>
  <si>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</si>
  <si>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</si>
  <si>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</si>
  <si>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</si>
  <si>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</si>
  <si>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</si>
  <si>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</si>
  <si>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</si>
  <si>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</si>
  <si>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</si>
  <si>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</si>
  <si>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</si>
  <si>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</si>
  <si>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</si>
  <si>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</si>
  <si>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</si>
  <si>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</si>
  <si>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</si>
  <si>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</si>
  <si>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</si>
  <si>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</si>
  <si>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</si>
  <si>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</si>
  <si>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</si>
  <si>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</si>
  <si>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</si>
  <si>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</si>
  <si>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</si>
  <si>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</si>
  <si>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</si>
  <si>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</si>
  <si>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</si>
  <si>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</si>
  <si>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</si>
  <si>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</si>
  <si>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</si>
  <si>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</si>
  <si>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</si>
  <si>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</si>
  <si>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</si>
  <si>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</si>
  <si>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</si>
  <si>
    <t>北海道</t>
    <phoneticPr fontId="1"/>
  </si>
  <si>
    <t>発効日</t>
    <rPh sb="0" eb="2">
      <t>ハッコウ</t>
    </rPh>
    <rPh sb="2" eb="3">
      <t>ビ</t>
    </rPh>
    <phoneticPr fontId="1"/>
  </si>
  <si>
    <t>改定前</t>
    <rPh sb="0" eb="2">
      <t>カイテイ</t>
    </rPh>
    <rPh sb="2" eb="3">
      <t>マエ</t>
    </rPh>
    <phoneticPr fontId="1"/>
  </si>
  <si>
    <t>改定後</t>
    <rPh sb="0" eb="2">
      <t>カイテイ</t>
    </rPh>
    <rPh sb="2" eb="3">
      <t>ゴ</t>
    </rPh>
    <phoneticPr fontId="1"/>
  </si>
  <si>
    <t>都道府県</t>
    <rPh sb="0" eb="4">
      <t>トドウフケン</t>
    </rPh>
    <phoneticPr fontId="1"/>
  </si>
  <si>
    <t>全国加重平均額</t>
    <rPh sb="0" eb="2">
      <t>ゼンコク</t>
    </rPh>
    <rPh sb="2" eb="4">
      <t>カジュウ</t>
    </rPh>
    <rPh sb="4" eb="6">
      <t>ヘイキン</t>
    </rPh>
    <rPh sb="6" eb="7">
      <t>ガク</t>
    </rPh>
    <phoneticPr fontId="1"/>
  </si>
  <si>
    <t>引上げ額
（単位：円）</t>
    <rPh sb="0" eb="1">
      <t>ヒ</t>
    </rPh>
    <rPh sb="1" eb="2">
      <t>ア</t>
    </rPh>
    <rPh sb="3" eb="4">
      <t>ガク</t>
    </rPh>
    <rPh sb="6" eb="8">
      <t>タンイ</t>
    </rPh>
    <rPh sb="9" eb="10">
      <t>エン</t>
    </rPh>
    <phoneticPr fontId="1"/>
  </si>
  <si>
    <t>最低賃金時間額（単位：円）</t>
    <rPh sb="0" eb="2">
      <t>サイテイ</t>
    </rPh>
    <rPh sb="2" eb="4">
      <t>チンギン</t>
    </rPh>
    <rPh sb="4" eb="7">
      <t>ジカンガク</t>
    </rPh>
    <rPh sb="8" eb="10">
      <t>タンイ</t>
    </rPh>
    <rPh sb="11" eb="12">
      <t>エン</t>
    </rPh>
    <phoneticPr fontId="1"/>
  </si>
  <si>
    <t>最低賃金時間額
（単位：円）</t>
    <rPh sb="0" eb="2">
      <t>サイテイ</t>
    </rPh>
    <rPh sb="2" eb="4">
      <t>チンギン</t>
    </rPh>
    <rPh sb="4" eb="7">
      <t>ジカンガク</t>
    </rPh>
    <rPh sb="9" eb="11">
      <t>タンイ</t>
    </rPh>
    <rPh sb="12" eb="13">
      <t>エン</t>
    </rPh>
    <phoneticPr fontId="1"/>
  </si>
  <si>
    <t>最低賃金月額（単位：円）</t>
    <rPh sb="0" eb="2">
      <t>サイテイ</t>
    </rPh>
    <rPh sb="2" eb="4">
      <t>チンギン</t>
    </rPh>
    <rPh sb="4" eb="6">
      <t>ゲツガク</t>
    </rPh>
    <rPh sb="7" eb="9">
      <t>タンイ</t>
    </rPh>
    <rPh sb="10" eb="11">
      <t>エン</t>
    </rPh>
    <phoneticPr fontId="1"/>
  </si>
  <si>
    <t>平成１９年度</t>
    <rPh sb="0" eb="2">
      <t>ヘイセイ</t>
    </rPh>
    <rPh sb="4" eb="5">
      <t>ネン</t>
    </rPh>
    <rPh sb="5" eb="6">
      <t>ド</t>
    </rPh>
    <phoneticPr fontId="1"/>
  </si>
  <si>
    <t>差額</t>
    <rPh sb="0" eb="2">
      <t>サガク</t>
    </rPh>
    <phoneticPr fontId="1"/>
  </si>
  <si>
    <t>（単位：円）</t>
    <rPh sb="1" eb="3">
      <t>タンイ</t>
    </rPh>
    <rPh sb="4" eb="5">
      <t>エン</t>
    </rPh>
    <phoneticPr fontId="1"/>
  </si>
  <si>
    <t>最低賃金時間額</t>
    <phoneticPr fontId="1"/>
  </si>
  <si>
    <t>北海道</t>
  </si>
  <si>
    <t>青　 森</t>
  </si>
  <si>
    <t>岩　 手</t>
  </si>
  <si>
    <t>宮　 城</t>
  </si>
  <si>
    <t>秋　 田</t>
  </si>
  <si>
    <t>山　 形</t>
  </si>
  <si>
    <t>福　 島</t>
  </si>
  <si>
    <t>茨　 城</t>
  </si>
  <si>
    <t>栃　 木</t>
  </si>
  <si>
    <t>群　 馬</t>
  </si>
  <si>
    <t>埼　 玉</t>
  </si>
  <si>
    <t>千　 葉</t>
  </si>
  <si>
    <t>東　 京</t>
  </si>
  <si>
    <t>新　 潟</t>
  </si>
  <si>
    <t>富　 山</t>
  </si>
  <si>
    <t>石　 川</t>
  </si>
  <si>
    <t>福　 井</t>
  </si>
  <si>
    <t>山　 梨</t>
  </si>
  <si>
    <t>長　 野</t>
  </si>
  <si>
    <t>岐　 阜</t>
  </si>
  <si>
    <t>静　 岡</t>
  </si>
  <si>
    <t>愛 　知</t>
  </si>
  <si>
    <t>三　 重</t>
  </si>
  <si>
    <t>滋 　賀</t>
  </si>
  <si>
    <t>京 　都</t>
  </si>
  <si>
    <t>大　 阪</t>
  </si>
  <si>
    <t>兵　 庫</t>
  </si>
  <si>
    <t>奈　 良</t>
  </si>
  <si>
    <t>鳥　 取</t>
  </si>
  <si>
    <t>島　 根</t>
  </si>
  <si>
    <t>岡　 山</t>
  </si>
  <si>
    <t>広　 島</t>
  </si>
  <si>
    <t>山　 口</t>
  </si>
  <si>
    <t>徳　 島</t>
  </si>
  <si>
    <t>香　 川</t>
  </si>
  <si>
    <t>愛　 媛</t>
  </si>
  <si>
    <t>高　 知</t>
  </si>
  <si>
    <t>福　 岡</t>
  </si>
  <si>
    <t>佐　 賀</t>
  </si>
  <si>
    <t>長　 崎</t>
  </si>
  <si>
    <t>熊　 本</t>
  </si>
  <si>
    <t>大　 分</t>
  </si>
  <si>
    <t>宮 　崎</t>
  </si>
  <si>
    <t>沖　 縄</t>
  </si>
  <si>
    <t>令和８年度　地域別最低賃金時間額一覧</t>
    <rPh sb="0" eb="2">
      <t>レイワ</t>
    </rPh>
    <rPh sb="3" eb="4">
      <t>ネン</t>
    </rPh>
    <rPh sb="4" eb="5">
      <t>ド</t>
    </rPh>
    <rPh sb="5" eb="7">
      <t>ヘイネンド</t>
    </rPh>
    <rPh sb="6" eb="8">
      <t>チイキ</t>
    </rPh>
    <rPh sb="8" eb="9">
      <t>ベツ</t>
    </rPh>
    <rPh sb="9" eb="11">
      <t>サイテイ</t>
    </rPh>
    <rPh sb="11" eb="13">
      <t>チンギン</t>
    </rPh>
    <rPh sb="13" eb="16">
      <t>ジカンガク</t>
    </rPh>
    <rPh sb="16" eb="18">
      <t>イチラン</t>
    </rPh>
    <phoneticPr fontId="1"/>
  </si>
  <si>
    <t>令和８年度　地域別最低賃金月額一覧</t>
    <rPh sb="0" eb="2">
      <t>レイワ</t>
    </rPh>
    <rPh sb="3" eb="4">
      <t>ネン</t>
    </rPh>
    <rPh sb="4" eb="5">
      <t>ド</t>
    </rPh>
    <rPh sb="6" eb="8">
      <t>チイキ</t>
    </rPh>
    <rPh sb="8" eb="9">
      <t>ベツ</t>
    </rPh>
    <rPh sb="9" eb="11">
      <t>サイテイ</t>
    </rPh>
    <rPh sb="11" eb="13">
      <t>チンギン</t>
    </rPh>
    <rPh sb="13" eb="15">
      <t>ゲツガク</t>
    </rPh>
    <rPh sb="15" eb="17">
      <t>イチラン</t>
    </rPh>
    <phoneticPr fontId="1"/>
  </si>
  <si>
    <t>地域別最低賃金時間額の比較（平成１９年度・令和８年度）</t>
    <rPh sb="0" eb="2">
      <t>チイキ</t>
    </rPh>
    <rPh sb="2" eb="3">
      <t>ベツ</t>
    </rPh>
    <rPh sb="3" eb="5">
      <t>サイテイ</t>
    </rPh>
    <rPh sb="5" eb="7">
      <t>チンギン</t>
    </rPh>
    <rPh sb="7" eb="10">
      <t>ジカンガク</t>
    </rPh>
    <rPh sb="11" eb="13">
      <t>ヒカク</t>
    </rPh>
    <rPh sb="14" eb="16">
      <t>ヘイセイ</t>
    </rPh>
    <rPh sb="18" eb="19">
      <t>ネン</t>
    </rPh>
    <rPh sb="19" eb="20">
      <t>ド</t>
    </rPh>
    <rPh sb="21" eb="23">
      <t>レイワ</t>
    </rPh>
    <rPh sb="24" eb="26">
      <t>ネンド</t>
    </rPh>
    <rPh sb="25" eb="26">
      <t>ドヘイネンド</t>
    </rPh>
    <phoneticPr fontId="1"/>
  </si>
  <si>
    <t>令和８年度　地域別最低賃金時間額一覧【高い順】</t>
    <rPh sb="0" eb="2">
      <t>レイワ</t>
    </rPh>
    <rPh sb="3" eb="5">
      <t>ネンド</t>
    </rPh>
    <rPh sb="6" eb="8">
      <t>チイキ</t>
    </rPh>
    <rPh sb="8" eb="9">
      <t>ベツ</t>
    </rPh>
    <rPh sb="9" eb="11">
      <t>サイテイ</t>
    </rPh>
    <rPh sb="11" eb="13">
      <t>チンギン</t>
    </rPh>
    <rPh sb="13" eb="16">
      <t>ジカンガク</t>
    </rPh>
    <rPh sb="16" eb="18">
      <t>イチラン</t>
    </rPh>
    <rPh sb="19" eb="20">
      <t>タカ</t>
    </rPh>
    <rPh sb="21" eb="22">
      <t>ジュン</t>
    </rPh>
    <phoneticPr fontId="1"/>
  </si>
  <si>
    <t>令和８年度</t>
    <rPh sb="0" eb="2">
      <t>レイワ</t>
    </rPh>
    <rPh sb="3" eb="5">
      <t>ネンド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</si>
</sst>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);[Red]\(#,##0\)"/>
    <numFmt numFmtId="177" formatCode="#,##0.0_);[Red]\(#,##0.0\)"/>
    <numFmt numFmtId="178" formatCode="#,##0_ 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6"/>
      <color theme="1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 diagonalUp="1"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 style="thin">
        <color auto="1"/>
      </diagonal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58" fontId="0" fillId="0" borderId="1" xfId="0" applyNumberFormat="1" applyBorder="1" applyAlignment="1">
      <alignment horizontal="center" vertical="center"/>
    </xf>
    <xf numFmtId="58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6" fontId="0" fillId="0" borderId="3" xfId="0" applyNumberFormat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/>
    </xf>
    <xf numFmtId="177" fontId="0" fillId="2" borderId="1" xfId="0" applyNumberForma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178" fontId="0" fillId="0" borderId="1" xfId="0" applyNumberFormat="1" applyBorder="1" applyAlignment="1">
      <alignment horizontal="center" vertical="center"/>
    </xf>
    <xf numFmtId="178" fontId="0" fillId="0" borderId="3" xfId="0" applyNumberFormat="1" applyBorder="1" applyAlignment="1">
      <alignment horizontal="center" vertical="center"/>
    </xf>
    <xf numFmtId="178" fontId="0" fillId="0" borderId="2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6" fontId="0" fillId="0" borderId="3" xfId="0" applyNumberFormat="1" applyBorder="1" applyAlignment="1">
      <alignment horizontal="center" vertical="center" wrapText="1"/>
    </xf>
    <xf numFmtId="176" fontId="0" fillId="0" borderId="5" xfId="0" applyNumberForma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2"/>
  <sheetViews>
    <sheetView tabSelected="1" workbookViewId="0">
      <selection activeCell="B5" sqref="B5"/>
    </sheetView>
  </sheetViews>
  <sheetFormatPr defaultRowHeight="13.2" x14ac:dyDescent="0.2"/>
  <cols>
    <col min="1" max="1" width="16.77734375" style="1" customWidth="1"/>
    <col min="2" max="4" width="15.109375" style="1" customWidth="1"/>
    <col min="5" max="5" width="22.77734375" style="1" customWidth="1"/>
  </cols>
  <sheetData>
    <row r="1" spans="1:5" ht="28.5" customHeight="1" x14ac:dyDescent="0.2">
      <c r="A1" s="21" t="s">
        <v>104</v>
      </c>
      <c r="B1" s="21"/>
      <c r="C1" s="21"/>
      <c r="D1" s="21"/>
      <c r="E1" s="21"/>
    </row>
    <row r="2" spans="1:5" ht="18.75" customHeight="1" x14ac:dyDescent="0.2"/>
    <row r="3" spans="1:5" ht="15.75" customHeight="1" x14ac:dyDescent="0.2">
      <c r="A3" s="19" t="s">
        <v>50</v>
      </c>
      <c r="B3" s="19" t="s">
        <v>53</v>
      </c>
      <c r="C3" s="19"/>
      <c r="D3" s="20" t="s">
        <v>52</v>
      </c>
      <c r="E3" s="19" t="s">
        <v>47</v>
      </c>
    </row>
    <row r="4" spans="1:5" ht="15.75" customHeight="1" x14ac:dyDescent="0.2">
      <c r="A4" s="19"/>
      <c r="B4" s="2" t="s">
        <v>49</v>
      </c>
      <c r="C4" s="2" t="s">
        <v>48</v>
      </c>
      <c r="D4" s="19"/>
      <c r="E4" s="19"/>
    </row>
    <row r="5" spans="1:5" ht="15.75" customHeight="1" x14ac:dyDescent="0.2">
      <c r="A5" s="2" t="s">
        <v>60</v>
      </c>
      <c r="B5" s="15">
        <v>1131</v>
      </c>
      <c r="C5" s="15">
        <v>1075</v>
      </c>
      <c r="D5" s="15">
        <f>B5-C5</f>
        <v>56</v>
      </c>
      <c r="E5" s="3">
        <v>46296</v>
      </c>
    </row>
    <row r="6" spans="1:5" ht="15.75" customHeight="1" x14ac:dyDescent="0.2">
      <c r="A6" s="2" t="s">
        <v>61</v>
      </c>
      <c r="B6" s="15">
        <v>1090</v>
      </c>
      <c r="C6" s="15">
        <v>1029</v>
      </c>
      <c r="D6" s="15">
        <f t="shared" ref="D6:D52" si="0">B6-C6</f>
        <v>61</v>
      </c>
      <c r="E6" s="3">
        <v>46324</v>
      </c>
    </row>
    <row r="7" spans="1:5" ht="15.75" customHeight="1" x14ac:dyDescent="0.2">
      <c r="A7" s="2" t="s">
        <v>62</v>
      </c>
      <c r="B7" s="15">
        <v>1090</v>
      </c>
      <c r="C7" s="15">
        <v>1031</v>
      </c>
      <c r="D7" s="15">
        <f t="shared" si="0"/>
        <v>59</v>
      </c>
      <c r="E7" s="3">
        <v>46357</v>
      </c>
    </row>
    <row r="8" spans="1:5" ht="15.75" customHeight="1" x14ac:dyDescent="0.2">
      <c r="A8" s="2" t="s">
        <v>63</v>
      </c>
      <c r="B8" s="15">
        <v>1098</v>
      </c>
      <c r="C8" s="15">
        <v>1038</v>
      </c>
      <c r="D8" s="15">
        <f t="shared" si="0"/>
        <v>60</v>
      </c>
      <c r="E8" s="3">
        <v>46296</v>
      </c>
    </row>
    <row r="9" spans="1:5" ht="15.75" customHeight="1" x14ac:dyDescent="0.2">
      <c r="A9" s="2" t="s">
        <v>64</v>
      </c>
      <c r="B9" s="15">
        <v>1090</v>
      </c>
      <c r="C9" s="15">
        <v>1031</v>
      </c>
      <c r="D9" s="15">
        <f t="shared" si="0"/>
        <v>59</v>
      </c>
      <c r="E9" s="3">
        <v>46309</v>
      </c>
    </row>
    <row r="10" spans="1:5" ht="15.75" customHeight="1" x14ac:dyDescent="0.2">
      <c r="A10" s="2" t="s">
        <v>65</v>
      </c>
      <c r="B10" s="15">
        <v>1092</v>
      </c>
      <c r="C10" s="15">
        <v>1032</v>
      </c>
      <c r="D10" s="15">
        <f t="shared" si="0"/>
        <v>60</v>
      </c>
      <c r="E10" s="3">
        <v>46325</v>
      </c>
    </row>
    <row r="11" spans="1:5" ht="15.75" customHeight="1" x14ac:dyDescent="0.2">
      <c r="A11" s="2" t="s">
        <v>66</v>
      </c>
      <c r="B11" s="15">
        <v>1094</v>
      </c>
      <c r="C11" s="15">
        <v>1033</v>
      </c>
      <c r="D11" s="15">
        <f t="shared" si="0"/>
        <v>61</v>
      </c>
      <c r="E11" s="3">
        <v>46311</v>
      </c>
    </row>
    <row r="12" spans="1:5" ht="15.75" customHeight="1" x14ac:dyDescent="0.2">
      <c r="A12" s="2" t="s">
        <v>67</v>
      </c>
      <c r="B12" s="15">
        <v>1136</v>
      </c>
      <c r="C12" s="15">
        <v>1074</v>
      </c>
      <c r="D12" s="15">
        <f t="shared" si="0"/>
        <v>62</v>
      </c>
      <c r="E12" s="3">
        <v>46313</v>
      </c>
    </row>
    <row r="13" spans="1:5" ht="15.75" customHeight="1" x14ac:dyDescent="0.2">
      <c r="A13" s="2" t="s">
        <v>68</v>
      </c>
      <c r="B13" s="15">
        <v>1125</v>
      </c>
      <c r="C13" s="15">
        <v>1068</v>
      </c>
      <c r="D13" s="15">
        <f t="shared" si="0"/>
        <v>57</v>
      </c>
      <c r="E13" s="3">
        <v>46296</v>
      </c>
    </row>
    <row r="14" spans="1:5" ht="15.75" customHeight="1" x14ac:dyDescent="0.2">
      <c r="A14" s="2" t="s">
        <v>69</v>
      </c>
      <c r="B14" s="15">
        <v>1120</v>
      </c>
      <c r="C14" s="15">
        <v>1063</v>
      </c>
      <c r="D14" s="15">
        <f t="shared" si="0"/>
        <v>57</v>
      </c>
      <c r="E14" s="3">
        <v>46298</v>
      </c>
    </row>
    <row r="15" spans="1:5" ht="15.75" customHeight="1" x14ac:dyDescent="0.2">
      <c r="A15" s="2" t="s">
        <v>70</v>
      </c>
      <c r="B15" s="15">
        <v>1196</v>
      </c>
      <c r="C15" s="15">
        <v>1141</v>
      </c>
      <c r="D15" s="15">
        <f t="shared" si="0"/>
        <v>55</v>
      </c>
      <c r="E15" s="3">
        <v>46296</v>
      </c>
    </row>
    <row r="16" spans="1:5" ht="15.75" customHeight="1" x14ac:dyDescent="0.2">
      <c r="A16" s="2" t="s">
        <v>71</v>
      </c>
      <c r="B16" s="15">
        <v>1195</v>
      </c>
      <c r="C16" s="15">
        <v>1140</v>
      </c>
      <c r="D16" s="15">
        <f t="shared" si="0"/>
        <v>55</v>
      </c>
      <c r="E16" s="3">
        <v>46296</v>
      </c>
    </row>
    <row r="17" spans="1:5" ht="15.75" customHeight="1" x14ac:dyDescent="0.2">
      <c r="A17" s="2" t="s">
        <v>72</v>
      </c>
      <c r="B17" s="15">
        <v>1280</v>
      </c>
      <c r="C17" s="15">
        <v>1226</v>
      </c>
      <c r="D17" s="15">
        <f t="shared" si="0"/>
        <v>54</v>
      </c>
      <c r="E17" s="3">
        <v>46296</v>
      </c>
    </row>
    <row r="18" spans="1:5" ht="15.75" customHeight="1" x14ac:dyDescent="0.2">
      <c r="A18" s="2" t="s">
        <v>12</v>
      </c>
      <c r="B18" s="15">
        <v>1279</v>
      </c>
      <c r="C18" s="15">
        <v>1225</v>
      </c>
      <c r="D18" s="15">
        <f t="shared" si="0"/>
        <v>54</v>
      </c>
      <c r="E18" s="3">
        <v>46296</v>
      </c>
    </row>
    <row r="19" spans="1:5" ht="15.75" customHeight="1" x14ac:dyDescent="0.2">
      <c r="A19" s="2" t="s">
        <v>73</v>
      </c>
      <c r="B19" s="15">
        <v>1108</v>
      </c>
      <c r="C19" s="15">
        <v>1050</v>
      </c>
      <c r="D19" s="15">
        <f t="shared" si="0"/>
        <v>58</v>
      </c>
      <c r="E19" s="3">
        <v>46296</v>
      </c>
    </row>
    <row r="20" spans="1:5" ht="15.75" customHeight="1" x14ac:dyDescent="0.2">
      <c r="A20" s="2" t="s">
        <v>74</v>
      </c>
      <c r="B20" s="15">
        <v>1119</v>
      </c>
      <c r="C20" s="15">
        <v>1062</v>
      </c>
      <c r="D20" s="15">
        <f t="shared" si="0"/>
        <v>57</v>
      </c>
      <c r="E20" s="3">
        <v>46296</v>
      </c>
    </row>
    <row r="21" spans="1:5" ht="15.75" customHeight="1" x14ac:dyDescent="0.2">
      <c r="A21" s="2" t="s">
        <v>75</v>
      </c>
      <c r="B21" s="15">
        <v>1113</v>
      </c>
      <c r="C21" s="15">
        <v>1054</v>
      </c>
      <c r="D21" s="15">
        <f t="shared" si="0"/>
        <v>59</v>
      </c>
      <c r="E21" s="3">
        <v>46298</v>
      </c>
    </row>
    <row r="22" spans="1:5" ht="15.75" customHeight="1" x14ac:dyDescent="0.2">
      <c r="A22" s="2" t="s">
        <v>76</v>
      </c>
      <c r="B22" s="15">
        <v>1112</v>
      </c>
      <c r="C22" s="15">
        <v>1053</v>
      </c>
      <c r="D22" s="15">
        <f t="shared" si="0"/>
        <v>59</v>
      </c>
      <c r="E22" s="3">
        <v>46299</v>
      </c>
    </row>
    <row r="23" spans="1:5" ht="15.75" customHeight="1" x14ac:dyDescent="0.2">
      <c r="A23" s="2" t="s">
        <v>77</v>
      </c>
      <c r="B23" s="15">
        <v>1113</v>
      </c>
      <c r="C23" s="15">
        <v>1052</v>
      </c>
      <c r="D23" s="15">
        <f t="shared" si="0"/>
        <v>61</v>
      </c>
      <c r="E23" s="3">
        <v>46327</v>
      </c>
    </row>
    <row r="24" spans="1:5" ht="15.75" customHeight="1" x14ac:dyDescent="0.2">
      <c r="A24" s="2" t="s">
        <v>78</v>
      </c>
      <c r="B24" s="15">
        <v>1117</v>
      </c>
      <c r="C24" s="15">
        <v>1061</v>
      </c>
      <c r="D24" s="15">
        <f t="shared" si="0"/>
        <v>56</v>
      </c>
      <c r="E24" s="3">
        <v>46297</v>
      </c>
    </row>
    <row r="25" spans="1:5" ht="15.75" customHeight="1" x14ac:dyDescent="0.2">
      <c r="A25" s="2" t="s">
        <v>79</v>
      </c>
      <c r="B25" s="15">
        <v>1121</v>
      </c>
      <c r="C25" s="15">
        <v>1065</v>
      </c>
      <c r="D25" s="15">
        <f t="shared" si="0"/>
        <v>56</v>
      </c>
      <c r="E25" s="3">
        <v>46296</v>
      </c>
    </row>
    <row r="26" spans="1:5" ht="15.75" customHeight="1" x14ac:dyDescent="0.2">
      <c r="A26" s="2" t="s">
        <v>80</v>
      </c>
      <c r="B26" s="15">
        <v>1154</v>
      </c>
      <c r="C26" s="15">
        <v>1097</v>
      </c>
      <c r="D26" s="15">
        <f t="shared" si="0"/>
        <v>57</v>
      </c>
      <c r="E26" s="3">
        <v>46310</v>
      </c>
    </row>
    <row r="27" spans="1:5" ht="15.75" customHeight="1" x14ac:dyDescent="0.2">
      <c r="A27" s="2" t="s">
        <v>81</v>
      </c>
      <c r="B27" s="15">
        <v>1195</v>
      </c>
      <c r="C27" s="15">
        <v>1140</v>
      </c>
      <c r="D27" s="15">
        <f t="shared" si="0"/>
        <v>55</v>
      </c>
      <c r="E27" s="3">
        <v>46296</v>
      </c>
    </row>
    <row r="28" spans="1:5" ht="15.75" customHeight="1" x14ac:dyDescent="0.2">
      <c r="A28" s="2" t="s">
        <v>82</v>
      </c>
      <c r="B28" s="15">
        <v>1143</v>
      </c>
      <c r="C28" s="15">
        <v>1087</v>
      </c>
      <c r="D28" s="15">
        <f t="shared" si="0"/>
        <v>56</v>
      </c>
      <c r="E28" s="3">
        <v>46296</v>
      </c>
    </row>
    <row r="29" spans="1:5" ht="15.75" customHeight="1" x14ac:dyDescent="0.2">
      <c r="A29" s="2" t="s">
        <v>83</v>
      </c>
      <c r="B29" s="15">
        <v>1136</v>
      </c>
      <c r="C29" s="15">
        <v>1080</v>
      </c>
      <c r="D29" s="15">
        <f t="shared" si="0"/>
        <v>56</v>
      </c>
      <c r="E29" s="3">
        <v>46298</v>
      </c>
    </row>
    <row r="30" spans="1:5" ht="15.75" customHeight="1" x14ac:dyDescent="0.2">
      <c r="A30" s="2" t="s">
        <v>84</v>
      </c>
      <c r="B30" s="15">
        <v>1180</v>
      </c>
      <c r="C30" s="15">
        <v>1122</v>
      </c>
      <c r="D30" s="15">
        <f t="shared" si="0"/>
        <v>58</v>
      </c>
      <c r="E30" s="3">
        <v>46342</v>
      </c>
    </row>
    <row r="31" spans="1:5" ht="15.75" customHeight="1" x14ac:dyDescent="0.2">
      <c r="A31" s="2" t="s">
        <v>85</v>
      </c>
      <c r="B31" s="15">
        <v>1231</v>
      </c>
      <c r="C31" s="15">
        <v>1177</v>
      </c>
      <c r="D31" s="15">
        <f t="shared" si="0"/>
        <v>54</v>
      </c>
      <c r="E31" s="3">
        <v>46296</v>
      </c>
    </row>
    <row r="32" spans="1:5" ht="15.75" customHeight="1" x14ac:dyDescent="0.2">
      <c r="A32" s="2" t="s">
        <v>86</v>
      </c>
      <c r="B32" s="15">
        <v>1172</v>
      </c>
      <c r="C32" s="15">
        <v>1116</v>
      </c>
      <c r="D32" s="15">
        <f t="shared" si="0"/>
        <v>56</v>
      </c>
      <c r="E32" s="3">
        <v>46296</v>
      </c>
    </row>
    <row r="33" spans="1:5" ht="15.75" customHeight="1" x14ac:dyDescent="0.2">
      <c r="A33" s="2" t="s">
        <v>87</v>
      </c>
      <c r="B33" s="15">
        <v>1107</v>
      </c>
      <c r="C33" s="15">
        <v>1051</v>
      </c>
      <c r="D33" s="15">
        <f t="shared" si="0"/>
        <v>56</v>
      </c>
      <c r="E33" s="3">
        <v>46299</v>
      </c>
    </row>
    <row r="34" spans="1:5" ht="15.75" customHeight="1" x14ac:dyDescent="0.2">
      <c r="A34" s="2" t="s">
        <v>28</v>
      </c>
      <c r="B34" s="15">
        <v>1101</v>
      </c>
      <c r="C34" s="15">
        <v>1045</v>
      </c>
      <c r="D34" s="15">
        <f t="shared" si="0"/>
        <v>56</v>
      </c>
      <c r="E34" s="3">
        <v>46298</v>
      </c>
    </row>
    <row r="35" spans="1:5" ht="15.75" customHeight="1" x14ac:dyDescent="0.2">
      <c r="A35" s="2" t="s">
        <v>88</v>
      </c>
      <c r="B35" s="15">
        <v>1090</v>
      </c>
      <c r="C35" s="15">
        <v>1030</v>
      </c>
      <c r="D35" s="15">
        <f t="shared" si="0"/>
        <v>60</v>
      </c>
      <c r="E35" s="3">
        <v>46298</v>
      </c>
    </row>
    <row r="36" spans="1:5" ht="15.75" customHeight="1" x14ac:dyDescent="0.2">
      <c r="A36" s="2" t="s">
        <v>89</v>
      </c>
      <c r="B36" s="15">
        <v>1092</v>
      </c>
      <c r="C36" s="15">
        <v>1033</v>
      </c>
      <c r="D36" s="15">
        <f t="shared" si="0"/>
        <v>59</v>
      </c>
      <c r="E36" s="3">
        <v>46305</v>
      </c>
    </row>
    <row r="37" spans="1:5" ht="15.75" customHeight="1" x14ac:dyDescent="0.2">
      <c r="A37" s="2" t="s">
        <v>90</v>
      </c>
      <c r="B37" s="15">
        <v>1104</v>
      </c>
      <c r="C37" s="15">
        <v>1047</v>
      </c>
      <c r="D37" s="15">
        <f t="shared" si="0"/>
        <v>57</v>
      </c>
      <c r="E37" s="3">
        <v>46297</v>
      </c>
    </row>
    <row r="38" spans="1:5" ht="15.75" customHeight="1" x14ac:dyDescent="0.2">
      <c r="A38" s="2" t="s">
        <v>91</v>
      </c>
      <c r="B38" s="15">
        <v>1141</v>
      </c>
      <c r="C38" s="15">
        <v>1085</v>
      </c>
      <c r="D38" s="15">
        <f t="shared" si="0"/>
        <v>56</v>
      </c>
      <c r="E38" s="3">
        <v>46306</v>
      </c>
    </row>
    <row r="39" spans="1:5" ht="15.75" customHeight="1" x14ac:dyDescent="0.2">
      <c r="A39" s="2" t="s">
        <v>92</v>
      </c>
      <c r="B39" s="15">
        <v>1101</v>
      </c>
      <c r="C39" s="15">
        <v>1043</v>
      </c>
      <c r="D39" s="15">
        <f t="shared" si="0"/>
        <v>58</v>
      </c>
      <c r="E39" s="3">
        <v>46303</v>
      </c>
    </row>
    <row r="40" spans="1:5" ht="15.75" customHeight="1" x14ac:dyDescent="0.2">
      <c r="A40" s="2" t="s">
        <v>93</v>
      </c>
      <c r="B40" s="15">
        <v>1103</v>
      </c>
      <c r="C40" s="15">
        <v>1046</v>
      </c>
      <c r="D40" s="15">
        <f t="shared" si="0"/>
        <v>57</v>
      </c>
      <c r="E40" s="3">
        <v>46327</v>
      </c>
    </row>
    <row r="41" spans="1:5" ht="15.75" customHeight="1" x14ac:dyDescent="0.2">
      <c r="A41" s="2" t="s">
        <v>94</v>
      </c>
      <c r="B41" s="15">
        <v>1092</v>
      </c>
      <c r="C41" s="15">
        <v>1036</v>
      </c>
      <c r="D41" s="15">
        <f t="shared" si="0"/>
        <v>56</v>
      </c>
      <c r="E41" s="3">
        <v>46296</v>
      </c>
    </row>
    <row r="42" spans="1:5" ht="15.75" customHeight="1" x14ac:dyDescent="0.2">
      <c r="A42" s="2" t="s">
        <v>95</v>
      </c>
      <c r="B42" s="15">
        <v>1093</v>
      </c>
      <c r="C42" s="15">
        <v>1033</v>
      </c>
      <c r="D42" s="15">
        <f t="shared" si="0"/>
        <v>60</v>
      </c>
      <c r="E42" s="3">
        <v>46327</v>
      </c>
    </row>
    <row r="43" spans="1:5" ht="15.75" customHeight="1" x14ac:dyDescent="0.2">
      <c r="A43" s="2" t="s">
        <v>96</v>
      </c>
      <c r="B43" s="15">
        <v>1086</v>
      </c>
      <c r="C43" s="15">
        <v>1023</v>
      </c>
      <c r="D43" s="15">
        <f t="shared" si="0"/>
        <v>63</v>
      </c>
      <c r="E43" s="3">
        <v>46324</v>
      </c>
    </row>
    <row r="44" spans="1:5" ht="15.75" customHeight="1" x14ac:dyDescent="0.2">
      <c r="A44" s="2" t="s">
        <v>97</v>
      </c>
      <c r="B44" s="15">
        <v>1114</v>
      </c>
      <c r="C44" s="15">
        <v>1057</v>
      </c>
      <c r="D44" s="15">
        <f t="shared" si="0"/>
        <v>57</v>
      </c>
      <c r="E44" s="3">
        <v>46299</v>
      </c>
    </row>
    <row r="45" spans="1:5" ht="15.75" customHeight="1" x14ac:dyDescent="0.2">
      <c r="A45" s="2" t="s">
        <v>98</v>
      </c>
      <c r="B45" s="15">
        <v>1095</v>
      </c>
      <c r="C45" s="15">
        <v>1030</v>
      </c>
      <c r="D45" s="15">
        <f t="shared" si="0"/>
        <v>65</v>
      </c>
      <c r="E45" s="3">
        <v>46341</v>
      </c>
    </row>
    <row r="46" spans="1:5" ht="15.75" customHeight="1" x14ac:dyDescent="0.2">
      <c r="A46" s="2" t="s">
        <v>99</v>
      </c>
      <c r="B46" s="15">
        <v>1087</v>
      </c>
      <c r="C46" s="15">
        <v>1031</v>
      </c>
      <c r="D46" s="15">
        <f t="shared" si="0"/>
        <v>56</v>
      </c>
      <c r="E46" s="3">
        <v>46328</v>
      </c>
    </row>
    <row r="47" spans="1:5" ht="15.75" customHeight="1" x14ac:dyDescent="0.2">
      <c r="A47" s="2" t="s">
        <v>100</v>
      </c>
      <c r="B47" s="15">
        <v>1092</v>
      </c>
      <c r="C47" s="15">
        <v>1034</v>
      </c>
      <c r="D47" s="15">
        <f t="shared" si="0"/>
        <v>58</v>
      </c>
      <c r="E47" s="3">
        <v>46357</v>
      </c>
    </row>
    <row r="48" spans="1:5" ht="15.75" customHeight="1" x14ac:dyDescent="0.2">
      <c r="A48" s="2" t="s">
        <v>101</v>
      </c>
      <c r="B48" s="15">
        <v>1096</v>
      </c>
      <c r="C48" s="15">
        <v>1035</v>
      </c>
      <c r="D48" s="15">
        <f t="shared" si="0"/>
        <v>61</v>
      </c>
      <c r="E48" s="3">
        <v>46327</v>
      </c>
    </row>
    <row r="49" spans="1:5" ht="15.75" customHeight="1" x14ac:dyDescent="0.2">
      <c r="A49" s="2" t="s">
        <v>102</v>
      </c>
      <c r="B49" s="15">
        <v>1085</v>
      </c>
      <c r="C49" s="15">
        <v>1023</v>
      </c>
      <c r="D49" s="15">
        <f t="shared" si="0"/>
        <v>62</v>
      </c>
      <c r="E49" s="3">
        <v>46319</v>
      </c>
    </row>
    <row r="50" spans="1:5" ht="15.75" customHeight="1" x14ac:dyDescent="0.2">
      <c r="A50" s="2" t="s">
        <v>44</v>
      </c>
      <c r="B50" s="15">
        <v>1090</v>
      </c>
      <c r="C50" s="15">
        <v>1026</v>
      </c>
      <c r="D50" s="15">
        <f t="shared" si="0"/>
        <v>64</v>
      </c>
      <c r="E50" s="3">
        <v>46320</v>
      </c>
    </row>
    <row r="51" spans="1:5" ht="15.75" customHeight="1" thickBot="1" x14ac:dyDescent="0.25">
      <c r="A51" s="6" t="s">
        <v>103</v>
      </c>
      <c r="B51" s="16">
        <v>1086</v>
      </c>
      <c r="C51" s="16">
        <v>1023</v>
      </c>
      <c r="D51" s="16">
        <f t="shared" si="0"/>
        <v>63</v>
      </c>
      <c r="E51" s="4">
        <v>46358</v>
      </c>
    </row>
    <row r="52" spans="1:5" ht="22.5" customHeight="1" thickTop="1" x14ac:dyDescent="0.2">
      <c r="A52" s="7" t="s">
        <v>51</v>
      </c>
      <c r="B52" s="17">
        <v>1177</v>
      </c>
      <c r="C52" s="17">
        <v>1121</v>
      </c>
      <c r="D52" s="17">
        <f t="shared" si="0"/>
        <v>56</v>
      </c>
      <c r="E52" s="5"/>
    </row>
  </sheetData>
  <mergeCells count="5">
    <mergeCell ref="A3:A4"/>
    <mergeCell ref="D3:D4"/>
    <mergeCell ref="E3:E4"/>
    <mergeCell ref="B3:C3"/>
    <mergeCell ref="A1:E1"/>
  </mergeCells>
  <phoneticPr fontId="1"/>
  <pageMargins left="0.7" right="0.7" top="0.35" bottom="0.3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A2F92-D64D-4598-A769-1DDC162814C5}">
  <dimension ref="A1:E52"/>
  <sheetViews>
    <sheetView workbookViewId="0">
      <selection activeCell="B5" sqref="B5"/>
    </sheetView>
  </sheetViews>
  <sheetFormatPr defaultRowHeight="13.2" x14ac:dyDescent="0.2"/>
  <cols>
    <col min="1" max="1" width="16.77734375" style="1" customWidth="1"/>
    <col min="2" max="4" width="15.109375" style="1" customWidth="1"/>
    <col min="5" max="5" width="22.77734375" style="1" customWidth="1"/>
  </cols>
  <sheetData>
    <row r="1" spans="1:5" ht="28.5" customHeight="1" x14ac:dyDescent="0.2">
      <c r="A1" s="21" t="s">
        <v>107</v>
      </c>
      <c r="B1" s="21"/>
      <c r="C1" s="21"/>
      <c r="D1" s="21"/>
      <c r="E1" s="21"/>
    </row>
    <row r="2" spans="1:5" ht="18.75" customHeight="1" x14ac:dyDescent="0.2"/>
    <row r="3" spans="1:5" ht="15.75" customHeight="1" x14ac:dyDescent="0.2">
      <c r="A3" s="19" t="s">
        <v>50</v>
      </c>
      <c r="B3" s="19" t="s">
        <v>53</v>
      </c>
      <c r="C3" s="19"/>
      <c r="D3" s="20" t="s">
        <v>52</v>
      </c>
      <c r="E3" s="19" t="s">
        <v>47</v>
      </c>
    </row>
    <row r="4" spans="1:5" ht="15.75" customHeight="1" x14ac:dyDescent="0.2">
      <c r="A4" s="19"/>
      <c r="B4" s="2" t="s">
        <v>49</v>
      </c>
      <c r="C4" s="2" t="s">
        <v>48</v>
      </c>
      <c r="D4" s="19"/>
      <c r="E4" s="19"/>
    </row>
    <row r="5" spans="1:5" ht="15.75" customHeight="1" x14ac:dyDescent="0.2">
      <c r="A5" s="2" t="s">
        <v>72</v>
      </c>
      <c r="B5" s="15">
        <v>1280</v>
      </c>
      <c r="C5" s="15">
        <v>1226</v>
      </c>
      <c r="D5" s="15">
        <f t="shared" ref="D5:D51" si="0">B5-C5</f>
        <v>54</v>
      </c>
      <c r="E5" s="3">
        <v>46296</v>
      </c>
    </row>
    <row r="6" spans="1:5" ht="15.75" customHeight="1" x14ac:dyDescent="0.2">
      <c r="A6" s="2" t="s">
        <v>12</v>
      </c>
      <c r="B6" s="15">
        <v>1279</v>
      </c>
      <c r="C6" s="15">
        <v>1225</v>
      </c>
      <c r="D6" s="15">
        <f t="shared" si="0"/>
        <v>54</v>
      </c>
      <c r="E6" s="3">
        <v>46296</v>
      </c>
    </row>
    <row r="7" spans="1:5" ht="15.75" customHeight="1" x14ac:dyDescent="0.2">
      <c r="A7" s="2" t="s">
        <v>85</v>
      </c>
      <c r="B7" s="15">
        <v>1231</v>
      </c>
      <c r="C7" s="15">
        <v>1177</v>
      </c>
      <c r="D7" s="15">
        <f t="shared" si="0"/>
        <v>54</v>
      </c>
      <c r="E7" s="3">
        <v>46296</v>
      </c>
    </row>
    <row r="8" spans="1:5" ht="15.75" customHeight="1" x14ac:dyDescent="0.2">
      <c r="A8" s="2" t="s">
        <v>70</v>
      </c>
      <c r="B8" s="15">
        <v>1196</v>
      </c>
      <c r="C8" s="15">
        <v>1141</v>
      </c>
      <c r="D8" s="15">
        <f t="shared" si="0"/>
        <v>55</v>
      </c>
      <c r="E8" s="3">
        <v>46296</v>
      </c>
    </row>
    <row r="9" spans="1:5" ht="15.75" customHeight="1" x14ac:dyDescent="0.2">
      <c r="A9" s="2" t="s">
        <v>71</v>
      </c>
      <c r="B9" s="15">
        <v>1195</v>
      </c>
      <c r="C9" s="15">
        <v>1140</v>
      </c>
      <c r="D9" s="15">
        <f t="shared" si="0"/>
        <v>55</v>
      </c>
      <c r="E9" s="3">
        <v>46296</v>
      </c>
    </row>
    <row r="10" spans="1:5" ht="15.75" customHeight="1" x14ac:dyDescent="0.2">
      <c r="A10" s="2" t="s">
        <v>81</v>
      </c>
      <c r="B10" s="15">
        <v>1195</v>
      </c>
      <c r="C10" s="15">
        <v>1140</v>
      </c>
      <c r="D10" s="15">
        <f t="shared" si="0"/>
        <v>55</v>
      </c>
      <c r="E10" s="3">
        <v>46296</v>
      </c>
    </row>
    <row r="11" spans="1:5" ht="15.75" customHeight="1" x14ac:dyDescent="0.2">
      <c r="A11" s="2" t="s">
        <v>84</v>
      </c>
      <c r="B11" s="15">
        <v>1180</v>
      </c>
      <c r="C11" s="15">
        <v>1122</v>
      </c>
      <c r="D11" s="15">
        <f t="shared" si="0"/>
        <v>58</v>
      </c>
      <c r="E11" s="3">
        <v>46342</v>
      </c>
    </row>
    <row r="12" spans="1:5" ht="15.75" customHeight="1" x14ac:dyDescent="0.2">
      <c r="A12" s="2" t="s">
        <v>86</v>
      </c>
      <c r="B12" s="15">
        <v>1172</v>
      </c>
      <c r="C12" s="15">
        <v>1116</v>
      </c>
      <c r="D12" s="15">
        <f t="shared" si="0"/>
        <v>56</v>
      </c>
      <c r="E12" s="3">
        <v>46296</v>
      </c>
    </row>
    <row r="13" spans="1:5" ht="15.75" customHeight="1" x14ac:dyDescent="0.2">
      <c r="A13" s="2" t="s">
        <v>80</v>
      </c>
      <c r="B13" s="15">
        <v>1154</v>
      </c>
      <c r="C13" s="15">
        <v>1097</v>
      </c>
      <c r="D13" s="15">
        <f t="shared" si="0"/>
        <v>57</v>
      </c>
      <c r="E13" s="3">
        <v>46310</v>
      </c>
    </row>
    <row r="14" spans="1:5" ht="15.75" customHeight="1" x14ac:dyDescent="0.2">
      <c r="A14" s="2" t="s">
        <v>82</v>
      </c>
      <c r="B14" s="15">
        <v>1143</v>
      </c>
      <c r="C14" s="15">
        <v>1087</v>
      </c>
      <c r="D14" s="15">
        <f t="shared" si="0"/>
        <v>56</v>
      </c>
      <c r="E14" s="3">
        <v>46296</v>
      </c>
    </row>
    <row r="15" spans="1:5" ht="15.75" customHeight="1" x14ac:dyDescent="0.2">
      <c r="A15" s="2" t="s">
        <v>91</v>
      </c>
      <c r="B15" s="15">
        <v>1141</v>
      </c>
      <c r="C15" s="15">
        <v>1085</v>
      </c>
      <c r="D15" s="15">
        <f t="shared" si="0"/>
        <v>56</v>
      </c>
      <c r="E15" s="3">
        <v>46306</v>
      </c>
    </row>
    <row r="16" spans="1:5" ht="15.75" customHeight="1" x14ac:dyDescent="0.2">
      <c r="A16" s="2" t="s">
        <v>67</v>
      </c>
      <c r="B16" s="15">
        <v>1136</v>
      </c>
      <c r="C16" s="15">
        <v>1074</v>
      </c>
      <c r="D16" s="15">
        <f t="shared" si="0"/>
        <v>62</v>
      </c>
      <c r="E16" s="3">
        <v>46313</v>
      </c>
    </row>
    <row r="17" spans="1:5" ht="15.75" customHeight="1" x14ac:dyDescent="0.2">
      <c r="A17" s="2" t="s">
        <v>83</v>
      </c>
      <c r="B17" s="15">
        <v>1136</v>
      </c>
      <c r="C17" s="15">
        <v>1080</v>
      </c>
      <c r="D17" s="15">
        <f t="shared" si="0"/>
        <v>56</v>
      </c>
      <c r="E17" s="3">
        <v>46298</v>
      </c>
    </row>
    <row r="18" spans="1:5" ht="15.75" customHeight="1" x14ac:dyDescent="0.2">
      <c r="A18" s="2" t="s">
        <v>60</v>
      </c>
      <c r="B18" s="15">
        <v>1131</v>
      </c>
      <c r="C18" s="15">
        <v>1075</v>
      </c>
      <c r="D18" s="15">
        <f t="shared" si="0"/>
        <v>56</v>
      </c>
      <c r="E18" s="3">
        <v>46296</v>
      </c>
    </row>
    <row r="19" spans="1:5" ht="15.75" customHeight="1" x14ac:dyDescent="0.2">
      <c r="A19" s="2" t="s">
        <v>68</v>
      </c>
      <c r="B19" s="15">
        <v>1125</v>
      </c>
      <c r="C19" s="15">
        <v>1068</v>
      </c>
      <c r="D19" s="15">
        <f t="shared" si="0"/>
        <v>57</v>
      </c>
      <c r="E19" s="3">
        <v>46296</v>
      </c>
    </row>
    <row r="20" spans="1:5" ht="15.75" customHeight="1" x14ac:dyDescent="0.2">
      <c r="A20" s="2" t="s">
        <v>79</v>
      </c>
      <c r="B20" s="15">
        <v>1121</v>
      </c>
      <c r="C20" s="15">
        <v>1065</v>
      </c>
      <c r="D20" s="15">
        <f t="shared" si="0"/>
        <v>56</v>
      </c>
      <c r="E20" s="3">
        <v>46296</v>
      </c>
    </row>
    <row r="21" spans="1:5" ht="15.75" customHeight="1" x14ac:dyDescent="0.2">
      <c r="A21" s="2" t="s">
        <v>69</v>
      </c>
      <c r="B21" s="15">
        <v>1120</v>
      </c>
      <c r="C21" s="15">
        <v>1063</v>
      </c>
      <c r="D21" s="15">
        <f t="shared" si="0"/>
        <v>57</v>
      </c>
      <c r="E21" s="3">
        <v>46298</v>
      </c>
    </row>
    <row r="22" spans="1:5" ht="15.75" customHeight="1" x14ac:dyDescent="0.2">
      <c r="A22" s="2" t="s">
        <v>74</v>
      </c>
      <c r="B22" s="15">
        <v>1119</v>
      </c>
      <c r="C22" s="15">
        <v>1062</v>
      </c>
      <c r="D22" s="15">
        <f t="shared" si="0"/>
        <v>57</v>
      </c>
      <c r="E22" s="3">
        <v>46296</v>
      </c>
    </row>
    <row r="23" spans="1:5" ht="15.75" customHeight="1" x14ac:dyDescent="0.2">
      <c r="A23" s="2" t="s">
        <v>78</v>
      </c>
      <c r="B23" s="15">
        <v>1117</v>
      </c>
      <c r="C23" s="15">
        <v>1061</v>
      </c>
      <c r="D23" s="15">
        <f t="shared" si="0"/>
        <v>56</v>
      </c>
      <c r="E23" s="3">
        <v>46297</v>
      </c>
    </row>
    <row r="24" spans="1:5" ht="15.75" customHeight="1" x14ac:dyDescent="0.2">
      <c r="A24" s="2" t="s">
        <v>97</v>
      </c>
      <c r="B24" s="15">
        <v>1114</v>
      </c>
      <c r="C24" s="15">
        <v>1057</v>
      </c>
      <c r="D24" s="15">
        <f t="shared" si="0"/>
        <v>57</v>
      </c>
      <c r="E24" s="3">
        <v>46299</v>
      </c>
    </row>
    <row r="25" spans="1:5" ht="15.75" customHeight="1" x14ac:dyDescent="0.2">
      <c r="A25" s="2" t="s">
        <v>75</v>
      </c>
      <c r="B25" s="15">
        <v>1113</v>
      </c>
      <c r="C25" s="15">
        <v>1054</v>
      </c>
      <c r="D25" s="15">
        <f t="shared" si="0"/>
        <v>59</v>
      </c>
      <c r="E25" s="3">
        <v>46298</v>
      </c>
    </row>
    <row r="26" spans="1:5" ht="15.75" customHeight="1" x14ac:dyDescent="0.2">
      <c r="A26" s="2" t="s">
        <v>77</v>
      </c>
      <c r="B26" s="15">
        <v>1113</v>
      </c>
      <c r="C26" s="15">
        <v>1052</v>
      </c>
      <c r="D26" s="15">
        <f t="shared" si="0"/>
        <v>61</v>
      </c>
      <c r="E26" s="3">
        <v>46327</v>
      </c>
    </row>
    <row r="27" spans="1:5" ht="15.75" customHeight="1" x14ac:dyDescent="0.2">
      <c r="A27" s="2" t="s">
        <v>76</v>
      </c>
      <c r="B27" s="15">
        <v>1112</v>
      </c>
      <c r="C27" s="15">
        <v>1053</v>
      </c>
      <c r="D27" s="15">
        <f t="shared" si="0"/>
        <v>59</v>
      </c>
      <c r="E27" s="3">
        <v>46299</v>
      </c>
    </row>
    <row r="28" spans="1:5" ht="15.75" customHeight="1" x14ac:dyDescent="0.2">
      <c r="A28" s="2" t="s">
        <v>73</v>
      </c>
      <c r="B28" s="15">
        <v>1108</v>
      </c>
      <c r="C28" s="15">
        <v>1050</v>
      </c>
      <c r="D28" s="15">
        <f t="shared" si="0"/>
        <v>58</v>
      </c>
      <c r="E28" s="3">
        <v>46296</v>
      </c>
    </row>
    <row r="29" spans="1:5" ht="15.75" customHeight="1" x14ac:dyDescent="0.2">
      <c r="A29" s="2" t="s">
        <v>87</v>
      </c>
      <c r="B29" s="15">
        <v>1107</v>
      </c>
      <c r="C29" s="15">
        <v>1051</v>
      </c>
      <c r="D29" s="15">
        <f t="shared" si="0"/>
        <v>56</v>
      </c>
      <c r="E29" s="3">
        <v>46299</v>
      </c>
    </row>
    <row r="30" spans="1:5" ht="15.75" customHeight="1" x14ac:dyDescent="0.2">
      <c r="A30" s="2" t="s">
        <v>90</v>
      </c>
      <c r="B30" s="15">
        <v>1104</v>
      </c>
      <c r="C30" s="15">
        <v>1047</v>
      </c>
      <c r="D30" s="15">
        <f t="shared" si="0"/>
        <v>57</v>
      </c>
      <c r="E30" s="3">
        <v>46297</v>
      </c>
    </row>
    <row r="31" spans="1:5" ht="15.75" customHeight="1" x14ac:dyDescent="0.2">
      <c r="A31" s="2" t="s">
        <v>93</v>
      </c>
      <c r="B31" s="15">
        <v>1103</v>
      </c>
      <c r="C31" s="15">
        <v>1046</v>
      </c>
      <c r="D31" s="15">
        <f t="shared" si="0"/>
        <v>57</v>
      </c>
      <c r="E31" s="3">
        <v>46327</v>
      </c>
    </row>
    <row r="32" spans="1:5" ht="15.75" customHeight="1" x14ac:dyDescent="0.2">
      <c r="A32" s="2" t="s">
        <v>28</v>
      </c>
      <c r="B32" s="15">
        <v>1101</v>
      </c>
      <c r="C32" s="15">
        <v>1045</v>
      </c>
      <c r="D32" s="15">
        <f t="shared" si="0"/>
        <v>56</v>
      </c>
      <c r="E32" s="3">
        <v>46298</v>
      </c>
    </row>
    <row r="33" spans="1:5" ht="15.75" customHeight="1" x14ac:dyDescent="0.2">
      <c r="A33" s="2" t="s">
        <v>92</v>
      </c>
      <c r="B33" s="15">
        <v>1101</v>
      </c>
      <c r="C33" s="15">
        <v>1043</v>
      </c>
      <c r="D33" s="15">
        <f t="shared" si="0"/>
        <v>58</v>
      </c>
      <c r="E33" s="3">
        <v>46303</v>
      </c>
    </row>
    <row r="34" spans="1:5" ht="15.75" customHeight="1" x14ac:dyDescent="0.2">
      <c r="A34" s="2" t="s">
        <v>63</v>
      </c>
      <c r="B34" s="15">
        <v>1098</v>
      </c>
      <c r="C34" s="15">
        <v>1038</v>
      </c>
      <c r="D34" s="15">
        <f t="shared" si="0"/>
        <v>60</v>
      </c>
      <c r="E34" s="3">
        <v>46296</v>
      </c>
    </row>
    <row r="35" spans="1:5" ht="15.75" customHeight="1" x14ac:dyDescent="0.2">
      <c r="A35" s="2" t="s">
        <v>101</v>
      </c>
      <c r="B35" s="15">
        <v>1096</v>
      </c>
      <c r="C35" s="15">
        <v>1035</v>
      </c>
      <c r="D35" s="15">
        <f t="shared" si="0"/>
        <v>61</v>
      </c>
      <c r="E35" s="3">
        <v>46327</v>
      </c>
    </row>
    <row r="36" spans="1:5" ht="15.75" customHeight="1" x14ac:dyDescent="0.2">
      <c r="A36" s="2" t="s">
        <v>98</v>
      </c>
      <c r="B36" s="15">
        <v>1095</v>
      </c>
      <c r="C36" s="15">
        <v>1030</v>
      </c>
      <c r="D36" s="15">
        <f t="shared" si="0"/>
        <v>65</v>
      </c>
      <c r="E36" s="3">
        <v>46341</v>
      </c>
    </row>
    <row r="37" spans="1:5" ht="15.75" customHeight="1" x14ac:dyDescent="0.2">
      <c r="A37" s="2" t="s">
        <v>66</v>
      </c>
      <c r="B37" s="15">
        <v>1094</v>
      </c>
      <c r="C37" s="15">
        <v>1033</v>
      </c>
      <c r="D37" s="15">
        <f t="shared" si="0"/>
        <v>61</v>
      </c>
      <c r="E37" s="3">
        <v>46311</v>
      </c>
    </row>
    <row r="38" spans="1:5" ht="15.75" customHeight="1" x14ac:dyDescent="0.2">
      <c r="A38" s="2" t="s">
        <v>95</v>
      </c>
      <c r="B38" s="15">
        <v>1093</v>
      </c>
      <c r="C38" s="15">
        <v>1033</v>
      </c>
      <c r="D38" s="15">
        <f t="shared" si="0"/>
        <v>60</v>
      </c>
      <c r="E38" s="3">
        <v>46327</v>
      </c>
    </row>
    <row r="39" spans="1:5" ht="15.75" customHeight="1" x14ac:dyDescent="0.2">
      <c r="A39" s="2" t="s">
        <v>65</v>
      </c>
      <c r="B39" s="15">
        <v>1092</v>
      </c>
      <c r="C39" s="15">
        <v>1032</v>
      </c>
      <c r="D39" s="15">
        <f t="shared" si="0"/>
        <v>60</v>
      </c>
      <c r="E39" s="3">
        <v>46325</v>
      </c>
    </row>
    <row r="40" spans="1:5" ht="15.75" customHeight="1" x14ac:dyDescent="0.2">
      <c r="A40" s="2" t="s">
        <v>89</v>
      </c>
      <c r="B40" s="15">
        <v>1092</v>
      </c>
      <c r="C40" s="15">
        <v>1033</v>
      </c>
      <c r="D40" s="15">
        <f t="shared" si="0"/>
        <v>59</v>
      </c>
      <c r="E40" s="3">
        <v>46305</v>
      </c>
    </row>
    <row r="41" spans="1:5" ht="15.75" customHeight="1" x14ac:dyDescent="0.2">
      <c r="A41" s="2" t="s">
        <v>94</v>
      </c>
      <c r="B41" s="15">
        <v>1092</v>
      </c>
      <c r="C41" s="15">
        <v>1036</v>
      </c>
      <c r="D41" s="15">
        <f t="shared" si="0"/>
        <v>56</v>
      </c>
      <c r="E41" s="3">
        <v>46296</v>
      </c>
    </row>
    <row r="42" spans="1:5" ht="15.75" customHeight="1" x14ac:dyDescent="0.2">
      <c r="A42" s="2" t="s">
        <v>100</v>
      </c>
      <c r="B42" s="15">
        <v>1092</v>
      </c>
      <c r="C42" s="15">
        <v>1034</v>
      </c>
      <c r="D42" s="15">
        <f t="shared" si="0"/>
        <v>58</v>
      </c>
      <c r="E42" s="3">
        <v>46357</v>
      </c>
    </row>
    <row r="43" spans="1:5" ht="15.75" customHeight="1" x14ac:dyDescent="0.2">
      <c r="A43" s="2" t="s">
        <v>61</v>
      </c>
      <c r="B43" s="15">
        <v>1090</v>
      </c>
      <c r="C43" s="15">
        <v>1029</v>
      </c>
      <c r="D43" s="15">
        <f t="shared" si="0"/>
        <v>61</v>
      </c>
      <c r="E43" s="3">
        <v>46324</v>
      </c>
    </row>
    <row r="44" spans="1:5" ht="15.75" customHeight="1" x14ac:dyDescent="0.2">
      <c r="A44" s="2" t="s">
        <v>62</v>
      </c>
      <c r="B44" s="15">
        <v>1090</v>
      </c>
      <c r="C44" s="15">
        <v>1031</v>
      </c>
      <c r="D44" s="15">
        <f t="shared" si="0"/>
        <v>59</v>
      </c>
      <c r="E44" s="3">
        <v>46357</v>
      </c>
    </row>
    <row r="45" spans="1:5" ht="15.75" customHeight="1" x14ac:dyDescent="0.2">
      <c r="A45" s="2" t="s">
        <v>64</v>
      </c>
      <c r="B45" s="15">
        <v>1090</v>
      </c>
      <c r="C45" s="15">
        <v>1031</v>
      </c>
      <c r="D45" s="15">
        <f t="shared" si="0"/>
        <v>59</v>
      </c>
      <c r="E45" s="3">
        <v>46309</v>
      </c>
    </row>
    <row r="46" spans="1:5" ht="15.75" customHeight="1" x14ac:dyDescent="0.2">
      <c r="A46" s="2" t="s">
        <v>88</v>
      </c>
      <c r="B46" s="15">
        <v>1090</v>
      </c>
      <c r="C46" s="15">
        <v>1030</v>
      </c>
      <c r="D46" s="15">
        <f t="shared" si="0"/>
        <v>60</v>
      </c>
      <c r="E46" s="3">
        <v>46298</v>
      </c>
    </row>
    <row r="47" spans="1:5" ht="15.75" customHeight="1" x14ac:dyDescent="0.2">
      <c r="A47" s="2" t="s">
        <v>44</v>
      </c>
      <c r="B47" s="15">
        <v>1090</v>
      </c>
      <c r="C47" s="15">
        <v>1026</v>
      </c>
      <c r="D47" s="15">
        <f t="shared" si="0"/>
        <v>64</v>
      </c>
      <c r="E47" s="3">
        <v>46320</v>
      </c>
    </row>
    <row r="48" spans="1:5" ht="15.75" customHeight="1" x14ac:dyDescent="0.2">
      <c r="A48" s="2" t="s">
        <v>99</v>
      </c>
      <c r="B48" s="15">
        <v>1087</v>
      </c>
      <c r="C48" s="15">
        <v>1031</v>
      </c>
      <c r="D48" s="15">
        <f t="shared" si="0"/>
        <v>56</v>
      </c>
      <c r="E48" s="3">
        <v>46328</v>
      </c>
    </row>
    <row r="49" spans="1:5" ht="15.75" customHeight="1" x14ac:dyDescent="0.2">
      <c r="A49" s="2" t="s">
        <v>96</v>
      </c>
      <c r="B49" s="15">
        <v>1086</v>
      </c>
      <c r="C49" s="15">
        <v>1023</v>
      </c>
      <c r="D49" s="15">
        <f t="shared" si="0"/>
        <v>63</v>
      </c>
      <c r="E49" s="3">
        <v>46324</v>
      </c>
    </row>
    <row r="50" spans="1:5" ht="15.75" customHeight="1" x14ac:dyDescent="0.2">
      <c r="A50" s="2" t="s">
        <v>103</v>
      </c>
      <c r="B50" s="15">
        <v>1086</v>
      </c>
      <c r="C50" s="15">
        <v>1023</v>
      </c>
      <c r="D50" s="15">
        <f t="shared" si="0"/>
        <v>63</v>
      </c>
      <c r="E50" s="3">
        <v>46358</v>
      </c>
    </row>
    <row r="51" spans="1:5" ht="15.75" customHeight="1" thickBot="1" x14ac:dyDescent="0.25">
      <c r="A51" s="6" t="s">
        <v>102</v>
      </c>
      <c r="B51" s="16">
        <v>1085</v>
      </c>
      <c r="C51" s="16">
        <v>1023</v>
      </c>
      <c r="D51" s="16">
        <f t="shared" si="0"/>
        <v>62</v>
      </c>
      <c r="E51" s="4">
        <v>46319</v>
      </c>
    </row>
    <row r="52" spans="1:5" ht="22.5" customHeight="1" thickTop="1" x14ac:dyDescent="0.2">
      <c r="A52" s="7" t="s">
        <v>51</v>
      </c>
      <c r="B52" s="17">
        <v>1177</v>
      </c>
      <c r="C52" s="17">
        <v>1121</v>
      </c>
      <c r="D52" s="17">
        <f t="shared" ref="D52" si="1">B52-C52</f>
        <v>56</v>
      </c>
      <c r="E52" s="5"/>
    </row>
  </sheetData>
  <sortState xmlns:xlrd2="http://schemas.microsoft.com/office/spreadsheetml/2017/richdata2" ref="A5:E51">
    <sortCondition descending="1" ref="B5:B51"/>
  </sortState>
  <mergeCells count="5">
    <mergeCell ref="A1:E1"/>
    <mergeCell ref="A3:A4"/>
    <mergeCell ref="B3:C3"/>
    <mergeCell ref="D3:D4"/>
    <mergeCell ref="E3:E4"/>
  </mergeCells>
  <phoneticPr fontId="1"/>
  <pageMargins left="0.7" right="0.7" top="0.33" bottom="0.33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51"/>
  <sheetViews>
    <sheetView workbookViewId="0">
      <selection activeCell="D4" sqref="D4"/>
    </sheetView>
  </sheetViews>
  <sheetFormatPr defaultRowHeight="13.2" x14ac:dyDescent="0.2"/>
  <cols>
    <col min="1" max="1" width="16.77734375" style="1" customWidth="1"/>
    <col min="2" max="2" width="22.21875" style="1" customWidth="1"/>
    <col min="3" max="3" width="23.109375" style="1" customWidth="1"/>
    <col min="4" max="4" width="23.109375" style="8" customWidth="1"/>
  </cols>
  <sheetData>
    <row r="1" spans="1:4" ht="28.5" customHeight="1" x14ac:dyDescent="0.2">
      <c r="A1" s="21" t="s">
        <v>105</v>
      </c>
      <c r="B1" s="21"/>
      <c r="C1" s="21"/>
      <c r="D1" s="21"/>
    </row>
    <row r="2" spans="1:4" ht="18.75" customHeight="1" x14ac:dyDescent="0.2"/>
    <row r="3" spans="1:4" ht="15.9" customHeight="1" x14ac:dyDescent="0.2">
      <c r="A3" s="19" t="s">
        <v>50</v>
      </c>
      <c r="B3" s="24" t="s">
        <v>47</v>
      </c>
      <c r="C3" s="22" t="s">
        <v>54</v>
      </c>
      <c r="D3" s="9" t="s">
        <v>55</v>
      </c>
    </row>
    <row r="4" spans="1:4" ht="15.9" customHeight="1" x14ac:dyDescent="0.2">
      <c r="A4" s="19"/>
      <c r="B4" s="23"/>
      <c r="C4" s="23"/>
      <c r="D4" s="11">
        <v>160</v>
      </c>
    </row>
    <row r="5" spans="1:4" ht="15.9" customHeight="1" x14ac:dyDescent="0.2">
      <c r="A5" s="2" t="s">
        <v>60</v>
      </c>
      <c r="B5" s="3">
        <f>最低賃金!E5</f>
        <v>46296</v>
      </c>
      <c r="C5" s="15">
        <f>最低賃金!B5</f>
        <v>1131</v>
      </c>
      <c r="D5" s="10">
        <f>C5*$D$4</f>
        <v>180960</v>
      </c>
    </row>
    <row r="6" spans="1:4" ht="15.9" customHeight="1" x14ac:dyDescent="0.2">
      <c r="A6" s="2" t="s">
        <v>61</v>
      </c>
      <c r="B6" s="3">
        <f>最低賃金!E6</f>
        <v>46324</v>
      </c>
      <c r="C6" s="15">
        <f>最低賃金!B6</f>
        <v>1090</v>
      </c>
      <c r="D6" s="10">
        <f>C6*$D$4</f>
        <v>174400</v>
      </c>
    </row>
    <row r="7" spans="1:4" ht="15.9" customHeight="1" x14ac:dyDescent="0.2">
      <c r="A7" s="2" t="s">
        <v>62</v>
      </c>
      <c r="B7" s="3">
        <f>最低賃金!E7</f>
        <v>46357</v>
      </c>
      <c r="C7" s="15">
        <f>最低賃金!B7</f>
        <v>1090</v>
      </c>
      <c r="D7" s="10">
        <f t="shared" ref="D7:D51" si="0">C7*$D$4</f>
        <v>174400</v>
      </c>
    </row>
    <row r="8" spans="1:4" ht="15.9" customHeight="1" x14ac:dyDescent="0.2">
      <c r="A8" s="2" t="s">
        <v>63</v>
      </c>
      <c r="B8" s="3">
        <f>最低賃金!E8</f>
        <v>46296</v>
      </c>
      <c r="C8" s="15">
        <f>最低賃金!B8</f>
        <v>1098</v>
      </c>
      <c r="D8" s="10">
        <f t="shared" si="0"/>
        <v>175680</v>
      </c>
    </row>
    <row r="9" spans="1:4" ht="15.9" customHeight="1" x14ac:dyDescent="0.2">
      <c r="A9" s="2" t="s">
        <v>64</v>
      </c>
      <c r="B9" s="3">
        <f>最低賃金!E9</f>
        <v>46309</v>
      </c>
      <c r="C9" s="15">
        <f>最低賃金!B9</f>
        <v>1090</v>
      </c>
      <c r="D9" s="10">
        <f t="shared" si="0"/>
        <v>174400</v>
      </c>
    </row>
    <row r="10" spans="1:4" ht="15.9" customHeight="1" x14ac:dyDescent="0.2">
      <c r="A10" s="2" t="s">
        <v>65</v>
      </c>
      <c r="B10" s="3">
        <f>最低賃金!E10</f>
        <v>46325</v>
      </c>
      <c r="C10" s="15">
        <f>最低賃金!B10</f>
        <v>1092</v>
      </c>
      <c r="D10" s="10">
        <f t="shared" si="0"/>
        <v>174720</v>
      </c>
    </row>
    <row r="11" spans="1:4" ht="15.9" customHeight="1" x14ac:dyDescent="0.2">
      <c r="A11" s="2" t="s">
        <v>66</v>
      </c>
      <c r="B11" s="3">
        <f>最低賃金!E11</f>
        <v>46311</v>
      </c>
      <c r="C11" s="15">
        <f>最低賃金!B11</f>
        <v>1094</v>
      </c>
      <c r="D11" s="10">
        <f t="shared" si="0"/>
        <v>175040</v>
      </c>
    </row>
    <row r="12" spans="1:4" ht="15.9" customHeight="1" x14ac:dyDescent="0.2">
      <c r="A12" s="2" t="s">
        <v>67</v>
      </c>
      <c r="B12" s="3">
        <f>最低賃金!E12</f>
        <v>46313</v>
      </c>
      <c r="C12" s="15">
        <f>最低賃金!B12</f>
        <v>1136</v>
      </c>
      <c r="D12" s="10">
        <f t="shared" si="0"/>
        <v>181760</v>
      </c>
    </row>
    <row r="13" spans="1:4" ht="15.9" customHeight="1" x14ac:dyDescent="0.2">
      <c r="A13" s="2" t="s">
        <v>68</v>
      </c>
      <c r="B13" s="3">
        <f>最低賃金!E13</f>
        <v>46296</v>
      </c>
      <c r="C13" s="15">
        <f>最低賃金!B13</f>
        <v>1125</v>
      </c>
      <c r="D13" s="10">
        <f t="shared" si="0"/>
        <v>180000</v>
      </c>
    </row>
    <row r="14" spans="1:4" ht="15.9" customHeight="1" x14ac:dyDescent="0.2">
      <c r="A14" s="2" t="s">
        <v>69</v>
      </c>
      <c r="B14" s="3">
        <f>最低賃金!E14</f>
        <v>46298</v>
      </c>
      <c r="C14" s="15">
        <f>最低賃金!B14</f>
        <v>1120</v>
      </c>
      <c r="D14" s="10">
        <f t="shared" si="0"/>
        <v>179200</v>
      </c>
    </row>
    <row r="15" spans="1:4" ht="15.9" customHeight="1" x14ac:dyDescent="0.2">
      <c r="A15" s="2" t="s">
        <v>70</v>
      </c>
      <c r="B15" s="3">
        <f>最低賃金!E15</f>
        <v>46296</v>
      </c>
      <c r="C15" s="15">
        <f>最低賃金!B15</f>
        <v>1196</v>
      </c>
      <c r="D15" s="10">
        <f t="shared" si="0"/>
        <v>191360</v>
      </c>
    </row>
    <row r="16" spans="1:4" ht="15.9" customHeight="1" x14ac:dyDescent="0.2">
      <c r="A16" s="2" t="s">
        <v>71</v>
      </c>
      <c r="B16" s="3">
        <f>最低賃金!E16</f>
        <v>46296</v>
      </c>
      <c r="C16" s="15">
        <f>最低賃金!B16</f>
        <v>1195</v>
      </c>
      <c r="D16" s="10">
        <f t="shared" si="0"/>
        <v>191200</v>
      </c>
    </row>
    <row r="17" spans="1:4" ht="15.9" customHeight="1" x14ac:dyDescent="0.2">
      <c r="A17" s="2" t="s">
        <v>72</v>
      </c>
      <c r="B17" s="3">
        <f>最低賃金!E17</f>
        <v>46296</v>
      </c>
      <c r="C17" s="15">
        <f>最低賃金!B17</f>
        <v>1280</v>
      </c>
      <c r="D17" s="10">
        <f t="shared" si="0"/>
        <v>204800</v>
      </c>
    </row>
    <row r="18" spans="1:4" ht="15.9" customHeight="1" x14ac:dyDescent="0.2">
      <c r="A18" s="2" t="s">
        <v>12</v>
      </c>
      <c r="B18" s="3">
        <f>最低賃金!E18</f>
        <v>46296</v>
      </c>
      <c r="C18" s="15">
        <f>最低賃金!B18</f>
        <v>1279</v>
      </c>
      <c r="D18" s="10">
        <f t="shared" si="0"/>
        <v>204640</v>
      </c>
    </row>
    <row r="19" spans="1:4" ht="15.9" customHeight="1" x14ac:dyDescent="0.2">
      <c r="A19" s="2" t="s">
        <v>73</v>
      </c>
      <c r="B19" s="3">
        <f>最低賃金!E19</f>
        <v>46296</v>
      </c>
      <c r="C19" s="15">
        <f>最低賃金!B19</f>
        <v>1108</v>
      </c>
      <c r="D19" s="10">
        <f t="shared" si="0"/>
        <v>177280</v>
      </c>
    </row>
    <row r="20" spans="1:4" ht="15.9" customHeight="1" x14ac:dyDescent="0.2">
      <c r="A20" s="2" t="s">
        <v>74</v>
      </c>
      <c r="B20" s="3">
        <f>最低賃金!E20</f>
        <v>46296</v>
      </c>
      <c r="C20" s="15">
        <f>最低賃金!B20</f>
        <v>1119</v>
      </c>
      <c r="D20" s="10">
        <f t="shared" si="0"/>
        <v>179040</v>
      </c>
    </row>
    <row r="21" spans="1:4" ht="15.9" customHeight="1" x14ac:dyDescent="0.2">
      <c r="A21" s="2" t="s">
        <v>75</v>
      </c>
      <c r="B21" s="3">
        <f>最低賃金!E21</f>
        <v>46298</v>
      </c>
      <c r="C21" s="15">
        <f>最低賃金!B21</f>
        <v>1113</v>
      </c>
      <c r="D21" s="10">
        <f t="shared" si="0"/>
        <v>178080</v>
      </c>
    </row>
    <row r="22" spans="1:4" ht="15.9" customHeight="1" x14ac:dyDescent="0.2">
      <c r="A22" s="2" t="s">
        <v>76</v>
      </c>
      <c r="B22" s="3">
        <f>最低賃金!E22</f>
        <v>46299</v>
      </c>
      <c r="C22" s="15">
        <f>最低賃金!B22</f>
        <v>1112</v>
      </c>
      <c r="D22" s="10">
        <f t="shared" si="0"/>
        <v>177920</v>
      </c>
    </row>
    <row r="23" spans="1:4" ht="15.9" customHeight="1" x14ac:dyDescent="0.2">
      <c r="A23" s="2" t="s">
        <v>77</v>
      </c>
      <c r="B23" s="3">
        <f>最低賃金!E23</f>
        <v>46327</v>
      </c>
      <c r="C23" s="15">
        <f>最低賃金!B23</f>
        <v>1113</v>
      </c>
      <c r="D23" s="10">
        <f t="shared" si="0"/>
        <v>178080</v>
      </c>
    </row>
    <row r="24" spans="1:4" ht="15.9" customHeight="1" x14ac:dyDescent="0.2">
      <c r="A24" s="2" t="s">
        <v>78</v>
      </c>
      <c r="B24" s="3">
        <f>最低賃金!E24</f>
        <v>46297</v>
      </c>
      <c r="C24" s="15">
        <f>最低賃金!B24</f>
        <v>1117</v>
      </c>
      <c r="D24" s="10">
        <f t="shared" si="0"/>
        <v>178720</v>
      </c>
    </row>
    <row r="25" spans="1:4" ht="15.9" customHeight="1" x14ac:dyDescent="0.2">
      <c r="A25" s="2" t="s">
        <v>79</v>
      </c>
      <c r="B25" s="3">
        <f>最低賃金!E25</f>
        <v>46296</v>
      </c>
      <c r="C25" s="15">
        <f>最低賃金!B25</f>
        <v>1121</v>
      </c>
      <c r="D25" s="10">
        <f t="shared" si="0"/>
        <v>179360</v>
      </c>
    </row>
    <row r="26" spans="1:4" ht="15.9" customHeight="1" x14ac:dyDescent="0.2">
      <c r="A26" s="2" t="s">
        <v>80</v>
      </c>
      <c r="B26" s="3">
        <f>最低賃金!E26</f>
        <v>46310</v>
      </c>
      <c r="C26" s="15">
        <f>最低賃金!B26</f>
        <v>1154</v>
      </c>
      <c r="D26" s="10">
        <f t="shared" si="0"/>
        <v>184640</v>
      </c>
    </row>
    <row r="27" spans="1:4" ht="15.9" customHeight="1" x14ac:dyDescent="0.2">
      <c r="A27" s="2" t="s">
        <v>81</v>
      </c>
      <c r="B27" s="3">
        <f>最低賃金!E27</f>
        <v>46296</v>
      </c>
      <c r="C27" s="15">
        <f>最低賃金!B27</f>
        <v>1195</v>
      </c>
      <c r="D27" s="10">
        <f t="shared" si="0"/>
        <v>191200</v>
      </c>
    </row>
    <row r="28" spans="1:4" ht="15.9" customHeight="1" x14ac:dyDescent="0.2">
      <c r="A28" s="2" t="s">
        <v>82</v>
      </c>
      <c r="B28" s="3">
        <f>最低賃金!E28</f>
        <v>46296</v>
      </c>
      <c r="C28" s="15">
        <f>最低賃金!B28</f>
        <v>1143</v>
      </c>
      <c r="D28" s="10">
        <f t="shared" si="0"/>
        <v>182880</v>
      </c>
    </row>
    <row r="29" spans="1:4" ht="15.9" customHeight="1" x14ac:dyDescent="0.2">
      <c r="A29" s="2" t="s">
        <v>83</v>
      </c>
      <c r="B29" s="3">
        <f>最低賃金!E29</f>
        <v>46298</v>
      </c>
      <c r="C29" s="15">
        <f>最低賃金!B29</f>
        <v>1136</v>
      </c>
      <c r="D29" s="10">
        <f t="shared" si="0"/>
        <v>181760</v>
      </c>
    </row>
    <row r="30" spans="1:4" ht="15.9" customHeight="1" x14ac:dyDescent="0.2">
      <c r="A30" s="2" t="s">
        <v>84</v>
      </c>
      <c r="B30" s="3">
        <f>最低賃金!E30</f>
        <v>46342</v>
      </c>
      <c r="C30" s="15">
        <f>最低賃金!B30</f>
        <v>1180</v>
      </c>
      <c r="D30" s="10">
        <f t="shared" si="0"/>
        <v>188800</v>
      </c>
    </row>
    <row r="31" spans="1:4" ht="15.9" customHeight="1" x14ac:dyDescent="0.2">
      <c r="A31" s="2" t="s">
        <v>85</v>
      </c>
      <c r="B31" s="3">
        <f>最低賃金!E31</f>
        <v>46296</v>
      </c>
      <c r="C31" s="15">
        <f>最低賃金!B31</f>
        <v>1231</v>
      </c>
      <c r="D31" s="10">
        <f t="shared" si="0"/>
        <v>196960</v>
      </c>
    </row>
    <row r="32" spans="1:4" ht="15.9" customHeight="1" x14ac:dyDescent="0.2">
      <c r="A32" s="2" t="s">
        <v>86</v>
      </c>
      <c r="B32" s="3">
        <f>最低賃金!E32</f>
        <v>46296</v>
      </c>
      <c r="C32" s="15">
        <f>最低賃金!B32</f>
        <v>1172</v>
      </c>
      <c r="D32" s="10">
        <f t="shared" si="0"/>
        <v>187520</v>
      </c>
    </row>
    <row r="33" spans="1:4" ht="15.9" customHeight="1" x14ac:dyDescent="0.2">
      <c r="A33" s="2" t="s">
        <v>87</v>
      </c>
      <c r="B33" s="3">
        <f>最低賃金!E33</f>
        <v>46299</v>
      </c>
      <c r="C33" s="15">
        <f>最低賃金!B33</f>
        <v>1107</v>
      </c>
      <c r="D33" s="10">
        <f t="shared" si="0"/>
        <v>177120</v>
      </c>
    </row>
    <row r="34" spans="1:4" ht="15.9" customHeight="1" x14ac:dyDescent="0.2">
      <c r="A34" s="2" t="s">
        <v>28</v>
      </c>
      <c r="B34" s="3">
        <f>最低賃金!E34</f>
        <v>46298</v>
      </c>
      <c r="C34" s="15">
        <f>最低賃金!B34</f>
        <v>1101</v>
      </c>
      <c r="D34" s="10">
        <f t="shared" si="0"/>
        <v>176160</v>
      </c>
    </row>
    <row r="35" spans="1:4" ht="15.9" customHeight="1" x14ac:dyDescent="0.2">
      <c r="A35" s="2" t="s">
        <v>88</v>
      </c>
      <c r="B35" s="3">
        <f>最低賃金!E35</f>
        <v>46298</v>
      </c>
      <c r="C35" s="15">
        <f>最低賃金!B35</f>
        <v>1090</v>
      </c>
      <c r="D35" s="10">
        <f t="shared" si="0"/>
        <v>174400</v>
      </c>
    </row>
    <row r="36" spans="1:4" ht="15.9" customHeight="1" x14ac:dyDescent="0.2">
      <c r="A36" s="2" t="s">
        <v>89</v>
      </c>
      <c r="B36" s="3">
        <f>最低賃金!E36</f>
        <v>46305</v>
      </c>
      <c r="C36" s="15">
        <f>最低賃金!B36</f>
        <v>1092</v>
      </c>
      <c r="D36" s="10">
        <f t="shared" si="0"/>
        <v>174720</v>
      </c>
    </row>
    <row r="37" spans="1:4" ht="15.9" customHeight="1" x14ac:dyDescent="0.2">
      <c r="A37" s="2" t="s">
        <v>90</v>
      </c>
      <c r="B37" s="3">
        <f>最低賃金!E37</f>
        <v>46297</v>
      </c>
      <c r="C37" s="15">
        <f>最低賃金!B37</f>
        <v>1104</v>
      </c>
      <c r="D37" s="10">
        <f t="shared" si="0"/>
        <v>176640</v>
      </c>
    </row>
    <row r="38" spans="1:4" ht="15.9" customHeight="1" x14ac:dyDescent="0.2">
      <c r="A38" s="2" t="s">
        <v>91</v>
      </c>
      <c r="B38" s="3">
        <f>最低賃金!E38</f>
        <v>46306</v>
      </c>
      <c r="C38" s="15">
        <f>最低賃金!B38</f>
        <v>1141</v>
      </c>
      <c r="D38" s="10">
        <f t="shared" si="0"/>
        <v>182560</v>
      </c>
    </row>
    <row r="39" spans="1:4" ht="15.9" customHeight="1" x14ac:dyDescent="0.2">
      <c r="A39" s="2" t="s">
        <v>92</v>
      </c>
      <c r="B39" s="3">
        <f>最低賃金!E39</f>
        <v>46303</v>
      </c>
      <c r="C39" s="15">
        <f>最低賃金!B39</f>
        <v>1101</v>
      </c>
      <c r="D39" s="10">
        <f t="shared" si="0"/>
        <v>176160</v>
      </c>
    </row>
    <row r="40" spans="1:4" ht="15.9" customHeight="1" x14ac:dyDescent="0.2">
      <c r="A40" s="2" t="s">
        <v>93</v>
      </c>
      <c r="B40" s="3">
        <f>最低賃金!E40</f>
        <v>46327</v>
      </c>
      <c r="C40" s="15">
        <f>最低賃金!B40</f>
        <v>1103</v>
      </c>
      <c r="D40" s="10">
        <f t="shared" si="0"/>
        <v>176480</v>
      </c>
    </row>
    <row r="41" spans="1:4" ht="15.9" customHeight="1" x14ac:dyDescent="0.2">
      <c r="A41" s="2" t="s">
        <v>94</v>
      </c>
      <c r="B41" s="3">
        <f>最低賃金!E41</f>
        <v>46296</v>
      </c>
      <c r="C41" s="15">
        <f>最低賃金!B41</f>
        <v>1092</v>
      </c>
      <c r="D41" s="10">
        <f t="shared" si="0"/>
        <v>174720</v>
      </c>
    </row>
    <row r="42" spans="1:4" ht="15.9" customHeight="1" x14ac:dyDescent="0.2">
      <c r="A42" s="2" t="s">
        <v>95</v>
      </c>
      <c r="B42" s="3">
        <f>最低賃金!E42</f>
        <v>46327</v>
      </c>
      <c r="C42" s="15">
        <f>最低賃金!B42</f>
        <v>1093</v>
      </c>
      <c r="D42" s="10">
        <f t="shared" si="0"/>
        <v>174880</v>
      </c>
    </row>
    <row r="43" spans="1:4" ht="15.9" customHeight="1" x14ac:dyDescent="0.2">
      <c r="A43" s="2" t="s">
        <v>96</v>
      </c>
      <c r="B43" s="3">
        <f>最低賃金!E43</f>
        <v>46324</v>
      </c>
      <c r="C43" s="15">
        <f>最低賃金!B43</f>
        <v>1086</v>
      </c>
      <c r="D43" s="10">
        <f t="shared" si="0"/>
        <v>173760</v>
      </c>
    </row>
    <row r="44" spans="1:4" ht="15.9" customHeight="1" x14ac:dyDescent="0.2">
      <c r="A44" s="2" t="s">
        <v>97</v>
      </c>
      <c r="B44" s="3">
        <f>最低賃金!E44</f>
        <v>46299</v>
      </c>
      <c r="C44" s="15">
        <f>最低賃金!B44</f>
        <v>1114</v>
      </c>
      <c r="D44" s="10">
        <f t="shared" si="0"/>
        <v>178240</v>
      </c>
    </row>
    <row r="45" spans="1:4" ht="15.9" customHeight="1" x14ac:dyDescent="0.2">
      <c r="A45" s="2" t="s">
        <v>98</v>
      </c>
      <c r="B45" s="3">
        <f>最低賃金!E45</f>
        <v>46341</v>
      </c>
      <c r="C45" s="15">
        <f>最低賃金!B45</f>
        <v>1095</v>
      </c>
      <c r="D45" s="10">
        <f t="shared" si="0"/>
        <v>175200</v>
      </c>
    </row>
    <row r="46" spans="1:4" ht="15.9" customHeight="1" x14ac:dyDescent="0.2">
      <c r="A46" s="2" t="s">
        <v>99</v>
      </c>
      <c r="B46" s="3">
        <f>最低賃金!E46</f>
        <v>46328</v>
      </c>
      <c r="C46" s="15">
        <f>最低賃金!B46</f>
        <v>1087</v>
      </c>
      <c r="D46" s="10">
        <f t="shared" si="0"/>
        <v>173920</v>
      </c>
    </row>
    <row r="47" spans="1:4" ht="15.9" customHeight="1" x14ac:dyDescent="0.2">
      <c r="A47" s="2" t="s">
        <v>100</v>
      </c>
      <c r="B47" s="3">
        <f>最低賃金!E47</f>
        <v>46357</v>
      </c>
      <c r="C47" s="15">
        <f>最低賃金!B47</f>
        <v>1092</v>
      </c>
      <c r="D47" s="10">
        <f t="shared" si="0"/>
        <v>174720</v>
      </c>
    </row>
    <row r="48" spans="1:4" ht="15.9" customHeight="1" x14ac:dyDescent="0.2">
      <c r="A48" s="2" t="s">
        <v>101</v>
      </c>
      <c r="B48" s="3">
        <f>最低賃金!E48</f>
        <v>46327</v>
      </c>
      <c r="C48" s="15">
        <f>最低賃金!B48</f>
        <v>1096</v>
      </c>
      <c r="D48" s="10">
        <f t="shared" si="0"/>
        <v>175360</v>
      </c>
    </row>
    <row r="49" spans="1:4" ht="15.9" customHeight="1" x14ac:dyDescent="0.2">
      <c r="A49" s="2" t="s">
        <v>102</v>
      </c>
      <c r="B49" s="3">
        <f>最低賃金!E49</f>
        <v>46319</v>
      </c>
      <c r="C49" s="15">
        <f>最低賃金!B49</f>
        <v>1085</v>
      </c>
      <c r="D49" s="10">
        <f t="shared" si="0"/>
        <v>173600</v>
      </c>
    </row>
    <row r="50" spans="1:4" ht="15.9" customHeight="1" x14ac:dyDescent="0.2">
      <c r="A50" s="2" t="s">
        <v>44</v>
      </c>
      <c r="B50" s="3">
        <f>最低賃金!E50</f>
        <v>46320</v>
      </c>
      <c r="C50" s="15">
        <f>最低賃金!B50</f>
        <v>1090</v>
      </c>
      <c r="D50" s="10">
        <f t="shared" si="0"/>
        <v>174400</v>
      </c>
    </row>
    <row r="51" spans="1:4" ht="15.9" customHeight="1" x14ac:dyDescent="0.2">
      <c r="A51" s="2" t="s">
        <v>103</v>
      </c>
      <c r="B51" s="3">
        <f>最低賃金!E51</f>
        <v>46358</v>
      </c>
      <c r="C51" s="15">
        <f>最低賃金!B51</f>
        <v>1086</v>
      </c>
      <c r="D51" s="10">
        <f t="shared" si="0"/>
        <v>173760</v>
      </c>
    </row>
  </sheetData>
  <mergeCells count="4">
    <mergeCell ref="A1:D1"/>
    <mergeCell ref="A3:A4"/>
    <mergeCell ref="C3:C4"/>
    <mergeCell ref="B3:B4"/>
  </mergeCells>
  <phoneticPr fontId="1"/>
  <pageMargins left="0.7" right="0.7" top="0.38" bottom="0.24" header="0.42" footer="0.2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D53"/>
  <sheetViews>
    <sheetView workbookViewId="0">
      <selection activeCell="B6" sqref="B6"/>
    </sheetView>
  </sheetViews>
  <sheetFormatPr defaultRowHeight="13.2" x14ac:dyDescent="0.2"/>
  <cols>
    <col min="1" max="1" width="16.77734375" style="1" customWidth="1"/>
    <col min="2" max="3" width="24.44140625" style="1" customWidth="1"/>
    <col min="4" max="4" width="23.109375" style="8" customWidth="1"/>
  </cols>
  <sheetData>
    <row r="1" spans="1:4" ht="28.5" customHeight="1" x14ac:dyDescent="0.2">
      <c r="A1" s="21" t="s">
        <v>106</v>
      </c>
      <c r="B1" s="21"/>
      <c r="C1" s="21"/>
      <c r="D1" s="21"/>
    </row>
    <row r="2" spans="1:4" ht="5.25" customHeight="1" x14ac:dyDescent="0.2">
      <c r="A2" s="12"/>
      <c r="B2" s="12"/>
      <c r="C2" s="12"/>
      <c r="D2" s="12"/>
    </row>
    <row r="3" spans="1:4" ht="18.75" customHeight="1" x14ac:dyDescent="0.2">
      <c r="D3" s="8" t="s">
        <v>58</v>
      </c>
    </row>
    <row r="4" spans="1:4" ht="15.75" customHeight="1" x14ac:dyDescent="0.2">
      <c r="A4" s="19" t="s">
        <v>50</v>
      </c>
      <c r="B4" s="6" t="s">
        <v>56</v>
      </c>
      <c r="C4" s="13" t="s">
        <v>108</v>
      </c>
      <c r="D4" s="25" t="s">
        <v>57</v>
      </c>
    </row>
    <row r="5" spans="1:4" ht="15.75" customHeight="1" x14ac:dyDescent="0.2">
      <c r="A5" s="19"/>
      <c r="B5" s="14" t="s">
        <v>59</v>
      </c>
      <c r="C5" s="14" t="s">
        <v>59</v>
      </c>
      <c r="D5" s="26"/>
    </row>
    <row r="6" spans="1:4" ht="15.75" customHeight="1" x14ac:dyDescent="0.2">
      <c r="A6" s="2" t="s">
        <v>46</v>
      </c>
      <c r="B6" s="10">
        <v>654</v>
      </c>
      <c r="C6" s="10">
        <v>1131</v>
      </c>
      <c r="D6" s="10">
        <f>C6-B6</f>
        <v>477</v>
      </c>
    </row>
    <row r="7" spans="1:4" ht="15.75" customHeight="1" x14ac:dyDescent="0.2">
      <c r="A7" s="2" t="s">
        <v>0</v>
      </c>
      <c r="B7" s="10">
        <v>619</v>
      </c>
      <c r="C7" s="10">
        <v>1090</v>
      </c>
      <c r="D7" s="10">
        <f t="shared" ref="D7:D52" si="0">C7-B7</f>
        <v>471</v>
      </c>
    </row>
    <row r="8" spans="1:4" ht="15.75" customHeight="1" x14ac:dyDescent="0.2">
      <c r="A8" s="2" t="s">
        <v>1</v>
      </c>
      <c r="B8" s="10">
        <v>619</v>
      </c>
      <c r="C8" s="10">
        <v>1090</v>
      </c>
      <c r="D8" s="10">
        <f t="shared" si="0"/>
        <v>471</v>
      </c>
    </row>
    <row r="9" spans="1:4" ht="15.75" customHeight="1" x14ac:dyDescent="0.2">
      <c r="A9" s="2" t="s">
        <v>2</v>
      </c>
      <c r="B9" s="10">
        <v>639</v>
      </c>
      <c r="C9" s="10">
        <v>1098</v>
      </c>
      <c r="D9" s="10">
        <f t="shared" si="0"/>
        <v>459</v>
      </c>
    </row>
    <row r="10" spans="1:4" ht="15.75" customHeight="1" x14ac:dyDescent="0.2">
      <c r="A10" s="2" t="s">
        <v>3</v>
      </c>
      <c r="B10" s="10">
        <v>618</v>
      </c>
      <c r="C10" s="10">
        <v>1090</v>
      </c>
      <c r="D10" s="10">
        <f t="shared" si="0"/>
        <v>472</v>
      </c>
    </row>
    <row r="11" spans="1:4" ht="15.75" customHeight="1" x14ac:dyDescent="0.2">
      <c r="A11" s="2" t="s">
        <v>4</v>
      </c>
      <c r="B11" s="10">
        <v>620</v>
      </c>
      <c r="C11" s="10">
        <v>1092</v>
      </c>
      <c r="D11" s="10">
        <f t="shared" si="0"/>
        <v>472</v>
      </c>
    </row>
    <row r="12" spans="1:4" ht="15.75" customHeight="1" x14ac:dyDescent="0.2">
      <c r="A12" s="2" t="s">
        <v>5</v>
      </c>
      <c r="B12" s="10">
        <v>629</v>
      </c>
      <c r="C12" s="10">
        <v>1094</v>
      </c>
      <c r="D12" s="10">
        <f t="shared" si="0"/>
        <v>465</v>
      </c>
    </row>
    <row r="13" spans="1:4" ht="15.75" customHeight="1" x14ac:dyDescent="0.2">
      <c r="A13" s="2" t="s">
        <v>6</v>
      </c>
      <c r="B13" s="10">
        <v>665</v>
      </c>
      <c r="C13" s="10">
        <v>1136</v>
      </c>
      <c r="D13" s="10">
        <f t="shared" si="0"/>
        <v>471</v>
      </c>
    </row>
    <row r="14" spans="1:4" ht="15.75" customHeight="1" x14ac:dyDescent="0.2">
      <c r="A14" s="2" t="s">
        <v>7</v>
      </c>
      <c r="B14" s="10">
        <v>671</v>
      </c>
      <c r="C14" s="10">
        <v>1125</v>
      </c>
      <c r="D14" s="10">
        <f t="shared" si="0"/>
        <v>454</v>
      </c>
    </row>
    <row r="15" spans="1:4" ht="15.75" customHeight="1" x14ac:dyDescent="0.2">
      <c r="A15" s="2" t="s">
        <v>8</v>
      </c>
      <c r="B15" s="10">
        <v>664</v>
      </c>
      <c r="C15" s="10">
        <v>1120</v>
      </c>
      <c r="D15" s="10">
        <f t="shared" si="0"/>
        <v>456</v>
      </c>
    </row>
    <row r="16" spans="1:4" ht="15.75" customHeight="1" x14ac:dyDescent="0.2">
      <c r="A16" s="2" t="s">
        <v>9</v>
      </c>
      <c r="B16" s="10">
        <v>702</v>
      </c>
      <c r="C16" s="10">
        <v>1196</v>
      </c>
      <c r="D16" s="10">
        <f t="shared" si="0"/>
        <v>494</v>
      </c>
    </row>
    <row r="17" spans="1:4" ht="15.75" customHeight="1" x14ac:dyDescent="0.2">
      <c r="A17" s="2" t="s">
        <v>10</v>
      </c>
      <c r="B17" s="10">
        <v>706</v>
      </c>
      <c r="C17" s="10">
        <v>1195</v>
      </c>
      <c r="D17" s="10">
        <f t="shared" si="0"/>
        <v>489</v>
      </c>
    </row>
    <row r="18" spans="1:4" ht="15.75" customHeight="1" x14ac:dyDescent="0.2">
      <c r="A18" s="2" t="s">
        <v>11</v>
      </c>
      <c r="B18" s="10">
        <v>739</v>
      </c>
      <c r="C18" s="10">
        <v>1280</v>
      </c>
      <c r="D18" s="10">
        <f t="shared" si="0"/>
        <v>541</v>
      </c>
    </row>
    <row r="19" spans="1:4" ht="15.75" customHeight="1" x14ac:dyDescent="0.2">
      <c r="A19" s="2" t="s">
        <v>12</v>
      </c>
      <c r="B19" s="10">
        <v>736</v>
      </c>
      <c r="C19" s="10">
        <v>1279</v>
      </c>
      <c r="D19" s="10">
        <f t="shared" si="0"/>
        <v>543</v>
      </c>
    </row>
    <row r="20" spans="1:4" ht="15.75" customHeight="1" x14ac:dyDescent="0.2">
      <c r="A20" s="2" t="s">
        <v>13</v>
      </c>
      <c r="B20" s="10">
        <v>657</v>
      </c>
      <c r="C20" s="10">
        <v>1108</v>
      </c>
      <c r="D20" s="10">
        <f t="shared" si="0"/>
        <v>451</v>
      </c>
    </row>
    <row r="21" spans="1:4" ht="15.75" customHeight="1" x14ac:dyDescent="0.2">
      <c r="A21" s="2" t="s">
        <v>14</v>
      </c>
      <c r="B21" s="10">
        <v>666</v>
      </c>
      <c r="C21" s="10">
        <v>1119</v>
      </c>
      <c r="D21" s="10">
        <f t="shared" si="0"/>
        <v>453</v>
      </c>
    </row>
    <row r="22" spans="1:4" ht="15.75" customHeight="1" x14ac:dyDescent="0.2">
      <c r="A22" s="2" t="s">
        <v>15</v>
      </c>
      <c r="B22" s="10">
        <v>662</v>
      </c>
      <c r="C22" s="10">
        <v>1113</v>
      </c>
      <c r="D22" s="10">
        <f t="shared" si="0"/>
        <v>451</v>
      </c>
    </row>
    <row r="23" spans="1:4" ht="15.75" customHeight="1" x14ac:dyDescent="0.2">
      <c r="A23" s="2" t="s">
        <v>16</v>
      </c>
      <c r="B23" s="10">
        <v>659</v>
      </c>
      <c r="C23" s="10">
        <v>1112</v>
      </c>
      <c r="D23" s="10">
        <f t="shared" si="0"/>
        <v>453</v>
      </c>
    </row>
    <row r="24" spans="1:4" ht="15.75" customHeight="1" x14ac:dyDescent="0.2">
      <c r="A24" s="2" t="s">
        <v>17</v>
      </c>
      <c r="B24" s="10">
        <v>665</v>
      </c>
      <c r="C24" s="10">
        <v>1113</v>
      </c>
      <c r="D24" s="10">
        <f t="shared" si="0"/>
        <v>448</v>
      </c>
    </row>
    <row r="25" spans="1:4" ht="15.75" customHeight="1" x14ac:dyDescent="0.2">
      <c r="A25" s="2" t="s">
        <v>18</v>
      </c>
      <c r="B25" s="10">
        <v>669</v>
      </c>
      <c r="C25" s="10">
        <v>1117</v>
      </c>
      <c r="D25" s="10">
        <f t="shared" si="0"/>
        <v>448</v>
      </c>
    </row>
    <row r="26" spans="1:4" ht="15.75" customHeight="1" x14ac:dyDescent="0.2">
      <c r="A26" s="2" t="s">
        <v>19</v>
      </c>
      <c r="B26" s="10">
        <v>685</v>
      </c>
      <c r="C26" s="10">
        <v>1121</v>
      </c>
      <c r="D26" s="10">
        <f t="shared" si="0"/>
        <v>436</v>
      </c>
    </row>
    <row r="27" spans="1:4" ht="15.75" customHeight="1" x14ac:dyDescent="0.2">
      <c r="A27" s="2" t="s">
        <v>20</v>
      </c>
      <c r="B27" s="10">
        <v>697</v>
      </c>
      <c r="C27" s="10">
        <v>1154</v>
      </c>
      <c r="D27" s="10">
        <f t="shared" si="0"/>
        <v>457</v>
      </c>
    </row>
    <row r="28" spans="1:4" ht="15.75" customHeight="1" x14ac:dyDescent="0.2">
      <c r="A28" s="2" t="s">
        <v>21</v>
      </c>
      <c r="B28" s="10">
        <v>714</v>
      </c>
      <c r="C28" s="10">
        <v>1195</v>
      </c>
      <c r="D28" s="10">
        <f t="shared" si="0"/>
        <v>481</v>
      </c>
    </row>
    <row r="29" spans="1:4" ht="15.75" customHeight="1" x14ac:dyDescent="0.2">
      <c r="A29" s="2" t="s">
        <v>22</v>
      </c>
      <c r="B29" s="10">
        <v>689</v>
      </c>
      <c r="C29" s="10">
        <v>1143</v>
      </c>
      <c r="D29" s="10">
        <f t="shared" si="0"/>
        <v>454</v>
      </c>
    </row>
    <row r="30" spans="1:4" ht="15.75" customHeight="1" x14ac:dyDescent="0.2">
      <c r="A30" s="2" t="s">
        <v>23</v>
      </c>
      <c r="B30" s="10">
        <v>677</v>
      </c>
      <c r="C30" s="10">
        <v>1136</v>
      </c>
      <c r="D30" s="10">
        <f t="shared" si="0"/>
        <v>459</v>
      </c>
    </row>
    <row r="31" spans="1:4" ht="15.75" customHeight="1" x14ac:dyDescent="0.2">
      <c r="A31" s="2" t="s">
        <v>24</v>
      </c>
      <c r="B31" s="10">
        <v>700</v>
      </c>
      <c r="C31" s="10">
        <v>1180</v>
      </c>
      <c r="D31" s="10">
        <f t="shared" si="0"/>
        <v>480</v>
      </c>
    </row>
    <row r="32" spans="1:4" ht="15.75" customHeight="1" x14ac:dyDescent="0.2">
      <c r="A32" s="2" t="s">
        <v>25</v>
      </c>
      <c r="B32" s="10">
        <v>731</v>
      </c>
      <c r="C32" s="10">
        <v>1231</v>
      </c>
      <c r="D32" s="10">
        <f t="shared" si="0"/>
        <v>500</v>
      </c>
    </row>
    <row r="33" spans="1:4" ht="15.75" customHeight="1" x14ac:dyDescent="0.2">
      <c r="A33" s="2" t="s">
        <v>26</v>
      </c>
      <c r="B33" s="10">
        <v>697</v>
      </c>
      <c r="C33" s="10">
        <v>1172</v>
      </c>
      <c r="D33" s="10">
        <f t="shared" si="0"/>
        <v>475</v>
      </c>
    </row>
    <row r="34" spans="1:4" ht="15.75" customHeight="1" x14ac:dyDescent="0.2">
      <c r="A34" s="2" t="s">
        <v>27</v>
      </c>
      <c r="B34" s="10">
        <v>667</v>
      </c>
      <c r="C34" s="10">
        <v>1107</v>
      </c>
      <c r="D34" s="10">
        <f t="shared" si="0"/>
        <v>440</v>
      </c>
    </row>
    <row r="35" spans="1:4" ht="15.75" customHeight="1" x14ac:dyDescent="0.2">
      <c r="A35" s="2" t="s">
        <v>28</v>
      </c>
      <c r="B35" s="10">
        <v>662</v>
      </c>
      <c r="C35" s="10">
        <v>1101</v>
      </c>
      <c r="D35" s="10">
        <f t="shared" si="0"/>
        <v>439</v>
      </c>
    </row>
    <row r="36" spans="1:4" ht="15.75" customHeight="1" x14ac:dyDescent="0.2">
      <c r="A36" s="2" t="s">
        <v>29</v>
      </c>
      <c r="B36" s="10">
        <v>621</v>
      </c>
      <c r="C36" s="10">
        <v>1090</v>
      </c>
      <c r="D36" s="10">
        <f t="shared" si="0"/>
        <v>469</v>
      </c>
    </row>
    <row r="37" spans="1:4" ht="15.75" customHeight="1" x14ac:dyDescent="0.2">
      <c r="A37" s="2" t="s">
        <v>30</v>
      </c>
      <c r="B37" s="10">
        <v>621</v>
      </c>
      <c r="C37" s="10">
        <v>1092</v>
      </c>
      <c r="D37" s="10">
        <f t="shared" si="0"/>
        <v>471</v>
      </c>
    </row>
    <row r="38" spans="1:4" ht="15.75" customHeight="1" x14ac:dyDescent="0.2">
      <c r="A38" s="2" t="s">
        <v>31</v>
      </c>
      <c r="B38" s="10">
        <v>658</v>
      </c>
      <c r="C38" s="10">
        <v>1104</v>
      </c>
      <c r="D38" s="10">
        <f t="shared" si="0"/>
        <v>446</v>
      </c>
    </row>
    <row r="39" spans="1:4" ht="15.75" customHeight="1" x14ac:dyDescent="0.2">
      <c r="A39" s="2" t="s">
        <v>32</v>
      </c>
      <c r="B39" s="10">
        <v>669</v>
      </c>
      <c r="C39" s="10">
        <v>1141</v>
      </c>
      <c r="D39" s="10">
        <f t="shared" si="0"/>
        <v>472</v>
      </c>
    </row>
    <row r="40" spans="1:4" ht="15.75" customHeight="1" x14ac:dyDescent="0.2">
      <c r="A40" s="2" t="s">
        <v>33</v>
      </c>
      <c r="B40" s="10">
        <v>657</v>
      </c>
      <c r="C40" s="10">
        <v>1101</v>
      </c>
      <c r="D40" s="10">
        <f t="shared" si="0"/>
        <v>444</v>
      </c>
    </row>
    <row r="41" spans="1:4" ht="15.75" customHeight="1" x14ac:dyDescent="0.2">
      <c r="A41" s="2" t="s">
        <v>34</v>
      </c>
      <c r="B41" s="10">
        <v>625</v>
      </c>
      <c r="C41" s="10">
        <v>1103</v>
      </c>
      <c r="D41" s="10">
        <f t="shared" si="0"/>
        <v>478</v>
      </c>
    </row>
    <row r="42" spans="1:4" ht="15.75" customHeight="1" x14ac:dyDescent="0.2">
      <c r="A42" s="2" t="s">
        <v>35</v>
      </c>
      <c r="B42" s="10">
        <v>640</v>
      </c>
      <c r="C42" s="10">
        <v>1092</v>
      </c>
      <c r="D42" s="10">
        <f t="shared" si="0"/>
        <v>452</v>
      </c>
    </row>
    <row r="43" spans="1:4" ht="15.75" customHeight="1" x14ac:dyDescent="0.2">
      <c r="A43" s="2" t="s">
        <v>36</v>
      </c>
      <c r="B43" s="10">
        <v>623</v>
      </c>
      <c r="C43" s="10">
        <v>1093</v>
      </c>
      <c r="D43" s="10">
        <f t="shared" si="0"/>
        <v>470</v>
      </c>
    </row>
    <row r="44" spans="1:4" ht="15.75" customHeight="1" x14ac:dyDescent="0.2">
      <c r="A44" s="2" t="s">
        <v>37</v>
      </c>
      <c r="B44" s="10">
        <v>622</v>
      </c>
      <c r="C44" s="10">
        <v>1086</v>
      </c>
      <c r="D44" s="10">
        <f t="shared" si="0"/>
        <v>464</v>
      </c>
    </row>
    <row r="45" spans="1:4" ht="15.75" customHeight="1" x14ac:dyDescent="0.2">
      <c r="A45" s="2" t="s">
        <v>38</v>
      </c>
      <c r="B45" s="10">
        <v>663</v>
      </c>
      <c r="C45" s="10">
        <v>1114</v>
      </c>
      <c r="D45" s="10">
        <f t="shared" si="0"/>
        <v>451</v>
      </c>
    </row>
    <row r="46" spans="1:4" ht="15.75" customHeight="1" x14ac:dyDescent="0.2">
      <c r="A46" s="2" t="s">
        <v>39</v>
      </c>
      <c r="B46" s="10">
        <v>619</v>
      </c>
      <c r="C46" s="10">
        <v>1095</v>
      </c>
      <c r="D46" s="10">
        <f t="shared" si="0"/>
        <v>476</v>
      </c>
    </row>
    <row r="47" spans="1:4" ht="15.75" customHeight="1" x14ac:dyDescent="0.2">
      <c r="A47" s="2" t="s">
        <v>40</v>
      </c>
      <c r="B47" s="10">
        <v>619</v>
      </c>
      <c r="C47" s="10">
        <v>1087</v>
      </c>
      <c r="D47" s="10">
        <f t="shared" si="0"/>
        <v>468</v>
      </c>
    </row>
    <row r="48" spans="1:4" ht="15.75" customHeight="1" x14ac:dyDescent="0.2">
      <c r="A48" s="2" t="s">
        <v>41</v>
      </c>
      <c r="B48" s="10">
        <v>620</v>
      </c>
      <c r="C48" s="10">
        <v>1092</v>
      </c>
      <c r="D48" s="10">
        <f t="shared" si="0"/>
        <v>472</v>
      </c>
    </row>
    <row r="49" spans="1:4" ht="15.75" customHeight="1" x14ac:dyDescent="0.2">
      <c r="A49" s="2" t="s">
        <v>42</v>
      </c>
      <c r="B49" s="10">
        <v>620</v>
      </c>
      <c r="C49" s="10">
        <v>1096</v>
      </c>
      <c r="D49" s="10">
        <f t="shared" si="0"/>
        <v>476</v>
      </c>
    </row>
    <row r="50" spans="1:4" ht="15.75" customHeight="1" x14ac:dyDescent="0.2">
      <c r="A50" s="2" t="s">
        <v>43</v>
      </c>
      <c r="B50" s="10">
        <v>619</v>
      </c>
      <c r="C50" s="10">
        <v>1085</v>
      </c>
      <c r="D50" s="10">
        <f t="shared" si="0"/>
        <v>466</v>
      </c>
    </row>
    <row r="51" spans="1:4" ht="15.75" customHeight="1" x14ac:dyDescent="0.2">
      <c r="A51" s="2" t="s">
        <v>44</v>
      </c>
      <c r="B51" s="10">
        <v>619</v>
      </c>
      <c r="C51" s="10">
        <v>1090</v>
      </c>
      <c r="D51" s="10">
        <f t="shared" si="0"/>
        <v>471</v>
      </c>
    </row>
    <row r="52" spans="1:4" ht="15.75" customHeight="1" thickBot="1" x14ac:dyDescent="0.25">
      <c r="A52" s="2" t="s">
        <v>45</v>
      </c>
      <c r="B52" s="10">
        <v>618</v>
      </c>
      <c r="C52" s="10">
        <v>1086</v>
      </c>
      <c r="D52" s="10">
        <f t="shared" si="0"/>
        <v>468</v>
      </c>
    </row>
    <row r="53" spans="1:4" ht="18.75" customHeight="1" thickTop="1" x14ac:dyDescent="0.2">
      <c r="A53" s="7" t="s">
        <v>51</v>
      </c>
      <c r="B53" s="18">
        <v>687</v>
      </c>
      <c r="C53" s="18">
        <v>1177</v>
      </c>
      <c r="D53" s="18">
        <f>C53-B53</f>
        <v>490</v>
      </c>
    </row>
  </sheetData>
  <mergeCells count="3">
    <mergeCell ref="A1:D1"/>
    <mergeCell ref="A4:A5"/>
    <mergeCell ref="D4:D5"/>
  </mergeCells>
  <phoneticPr fontId="1"/>
  <pageMargins left="0.7" right="0.37" top="0.36" bottom="0.21" header="0.3" footer="0.1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最低賃金</vt:lpstr>
      <vt:lpstr>高い順</vt:lpstr>
      <vt:lpstr>最低賃金月額算出</vt:lpstr>
      <vt:lpstr>最低賃金時間額の比較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まいぼた</dc:creator>
  <cp:lastPrinted>2026-09-07T10:37:03Z</cp:lastPrinted>
  <dcterms:created xsi:type="dcterms:W3CDTF">2018-08-14T07:50:26Z</dcterms:created>
  <dcterms:modified xsi:type="dcterms:W3CDTF">2026-09-07T10:37:13Z</dcterms:modified>
</cp:coreProperties>
</file>